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C477CB2C37222A39C12584F50033E820\"/>
    </mc:Choice>
  </mc:AlternateContent>
  <xr:revisionPtr revIDLastSave="0" documentId="13_ncr:1_{AA4705E0-349D-4993-B306-194B5E417ABF}" xr6:coauthVersionLast="45" xr6:coauthVersionMax="45" xr10:uidLastSave="{00000000-0000-0000-0000-000000000000}"/>
  <bookViews>
    <workbookView xWindow="-120" yWindow="-120" windowWidth="29040" windowHeight="15840" activeTab="3" xr2:uid="{B1102DFA-3D4F-4C4C-A28E-B954D40AB11F}"/>
  </bookViews>
  <sheets>
    <sheet name="Střechy S(x)" sheetId="5" r:id="rId1"/>
    <sheet name="Svislé kce F(x)" sheetId="4" r:id="rId2"/>
    <sheet name="Podlahy P(x)" sheetId="3" r:id="rId3"/>
    <sheet name="Vodorovné kce H(x)" sheetId="1" r:id="rId4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9" i="1" l="1"/>
  <c r="C158" i="4" l="1"/>
  <c r="C151" i="4" l="1"/>
  <c r="C30" i="5" l="1"/>
  <c r="C123" i="3" l="1"/>
  <c r="C139" i="4"/>
  <c r="C130" i="4"/>
  <c r="C114" i="3" l="1"/>
  <c r="C107" i="3" l="1"/>
  <c r="C98" i="3" l="1"/>
  <c r="C81" i="3" l="1"/>
  <c r="C122" i="4" l="1"/>
  <c r="C53" i="1"/>
  <c r="C44" i="1"/>
  <c r="C118" i="4"/>
  <c r="C114" i="4"/>
  <c r="C110" i="4"/>
  <c r="C105" i="4"/>
  <c r="C101" i="4"/>
  <c r="C77" i="3"/>
  <c r="C40" i="1"/>
  <c r="C34" i="1"/>
  <c r="C72" i="3"/>
  <c r="C96" i="4"/>
  <c r="C91" i="4"/>
  <c r="C87" i="4"/>
  <c r="C80" i="4"/>
  <c r="C74" i="4"/>
  <c r="C62" i="4"/>
  <c r="C64" i="3"/>
  <c r="C53" i="4"/>
  <c r="C30" i="1" l="1"/>
  <c r="C26" i="1" l="1"/>
  <c r="C49" i="3"/>
  <c r="C21" i="1"/>
  <c r="C41" i="3"/>
  <c r="C31" i="3"/>
  <c r="C22" i="3"/>
  <c r="C12" i="3"/>
  <c r="C17" i="1"/>
  <c r="C12" i="1"/>
  <c r="C44" i="4"/>
  <c r="C40" i="4"/>
  <c r="C36" i="4"/>
  <c r="C30" i="4"/>
  <c r="C19" i="4" l="1"/>
  <c r="C8" i="4" l="1"/>
  <c r="C19" i="5"/>
  <c r="C11" i="5"/>
</calcChain>
</file>

<file path=xl/sharedStrings.xml><?xml version="1.0" encoding="utf-8"?>
<sst xmlns="http://schemas.openxmlformats.org/spreadsheetml/2006/main" count="379" uniqueCount="180">
  <si>
    <t>SKLADBY VODOROVNÝCH KONSTRUKCÍ</t>
  </si>
  <si>
    <t>KÓD</t>
  </si>
  <si>
    <t>SKLADBA</t>
  </si>
  <si>
    <t>TLOUŠŤKA</t>
  </si>
  <si>
    <t>H01</t>
  </si>
  <si>
    <t>Betonová deska + KARI síť 6/100 x 6/100 ve dvou vrstvách = při obou površích</t>
  </si>
  <si>
    <t>celkem</t>
  </si>
  <si>
    <t>PE fólie</t>
  </si>
  <si>
    <t>SKLADBY PODLAHOVÝCH KONSTRUKCÍ</t>
  </si>
  <si>
    <t>SKLADBY SVISLÝCH KONSTRUKCÍ</t>
  </si>
  <si>
    <t>F01</t>
  </si>
  <si>
    <t>P01</t>
  </si>
  <si>
    <t>SKLADBY STŘEŠNÍCH KONSTRUKCÍ</t>
  </si>
  <si>
    <t>S01</t>
  </si>
  <si>
    <t>F02</t>
  </si>
  <si>
    <t>F03</t>
  </si>
  <si>
    <t>P02</t>
  </si>
  <si>
    <t>H02</t>
  </si>
  <si>
    <t>P03</t>
  </si>
  <si>
    <t>Betonová mazanina</t>
  </si>
  <si>
    <t>F04</t>
  </si>
  <si>
    <t>Stávající dřevěné bednění</t>
  </si>
  <si>
    <t>Stávající krokve 100/140</t>
  </si>
  <si>
    <t>S02</t>
  </si>
  <si>
    <t>Dřevěné bednění</t>
  </si>
  <si>
    <t>Krokve 100/140</t>
  </si>
  <si>
    <t>Stávající zdivo</t>
  </si>
  <si>
    <t>Stávající kontaktní zateplení s minerální izolací a fasádní omítkou</t>
  </si>
  <si>
    <t>P04</t>
  </si>
  <si>
    <t>H03</t>
  </si>
  <si>
    <t>Podkladní beton</t>
  </si>
  <si>
    <t>Asfaltový pás proti zemní vlhkosti a radonu AR211.1003</t>
  </si>
  <si>
    <t>Asfaltový pás proti zemní vlhkosti a radonu AR211.1002</t>
  </si>
  <si>
    <t>Asfatlový penetrační nátěr AR211.1001</t>
  </si>
  <si>
    <t>Původní / nasypaná zhutněná zemina</t>
  </si>
  <si>
    <t>Škvárobeton</t>
  </si>
  <si>
    <t>Hubený beton</t>
  </si>
  <si>
    <t>Sypaná škvára</t>
  </si>
  <si>
    <t>Předzvětralý titanzinek AR224.1001</t>
  </si>
  <si>
    <t>Smyčková rohož AR212.1005</t>
  </si>
  <si>
    <t>Parozábrana AR211.1004</t>
  </si>
  <si>
    <t>Hydroizolační fólie AR211.1005</t>
  </si>
  <si>
    <t>Geotextílie AR212.1001 (300 g/m2)</t>
  </si>
  <si>
    <t>Stávající obvodové zdivo nové části</t>
  </si>
  <si>
    <t>Stávající obvodové zdivo nové části v oblasti propojovacího krčku</t>
  </si>
  <si>
    <t>Stávající obvodové zdivo nové části v oblasti soklu</t>
  </si>
  <si>
    <t>Tepelná izolace AR213.3002</t>
  </si>
  <si>
    <t>Lepící hmota AR252.1002 + výztužná tkanina AR255.1001</t>
  </si>
  <si>
    <t>Stávající střecha</t>
  </si>
  <si>
    <t>Nová střecha u jižního vstupu</t>
  </si>
  <si>
    <t>Zateplení stávajících základů</t>
  </si>
  <si>
    <t>Stávající základové konstrukce</t>
  </si>
  <si>
    <t>F05</t>
  </si>
  <si>
    <t>Stávající nosná zeď tl. 350 mm</t>
  </si>
  <si>
    <t>Stávající zdivo z plynosilikátových tvárnic</t>
  </si>
  <si>
    <t>F06</t>
  </si>
  <si>
    <t>Stávající nosná zeď tl. 420 mm</t>
  </si>
  <si>
    <t>Deska na terénu</t>
  </si>
  <si>
    <t>Keramický strop z tvarovek (hurdis)</t>
  </si>
  <si>
    <t>Vinilová podlaha AR263.1001</t>
  </si>
  <si>
    <t>Lepidlo AR252.1004</t>
  </si>
  <si>
    <t>Samonivelační cementová stěrka AR251.1001</t>
  </si>
  <si>
    <t>Betonová mazanina vyztužena KARI sítí 100 x 100 x 6 mm</t>
  </si>
  <si>
    <t>Tepelná izolace AR213.3001</t>
  </si>
  <si>
    <t>Hydroizolační stěrka AR211.1006</t>
  </si>
  <si>
    <t>2.NP - Zasedací místnost, chodba, šatny, sklady, kuchyňka, kancelář</t>
  </si>
  <si>
    <t>2.NP - Sprchy, WC</t>
  </si>
  <si>
    <t>Stávající strop 1.NP nové části</t>
  </si>
  <si>
    <t>Stávající strop 2.NP nové části</t>
  </si>
  <si>
    <t>3.NP - Stávající podlaha v nové části</t>
  </si>
  <si>
    <t>Nášlapná vrstva (PVC, koberec)</t>
  </si>
  <si>
    <t>P05</t>
  </si>
  <si>
    <t>1.NP - Varna - betonový sokl</t>
  </si>
  <si>
    <t>Betonový sokl</t>
  </si>
  <si>
    <t>250/300mm</t>
  </si>
  <si>
    <t>P06</t>
  </si>
  <si>
    <t>Prefabrikovaný betonový kazetový strop (z toho výška žebra 50 mm)</t>
  </si>
  <si>
    <t>H04</t>
  </si>
  <si>
    <t>H05</t>
  </si>
  <si>
    <t>Stropní deska u výtahu v 1.PP</t>
  </si>
  <si>
    <t>1.PP - Obvodové zdivo technické místnosti</t>
  </si>
  <si>
    <t>Železobetonová monolitická stěna</t>
  </si>
  <si>
    <t>F07</t>
  </si>
  <si>
    <t>P07</t>
  </si>
  <si>
    <t>Fasádní silikonová omítka probarvená AR253.1004</t>
  </si>
  <si>
    <t>Penetrační nátěr AR255.1002</t>
  </si>
  <si>
    <t>Termo omítka AR253.1003</t>
  </si>
  <si>
    <t>Přednástřik AR253.1002</t>
  </si>
  <si>
    <t>Zdivo z keramických tvárnic AR111.1001 na maltu pro zdění AR117.1001</t>
  </si>
  <si>
    <t>1.NP - Obvodové zdivo - nové</t>
  </si>
  <si>
    <t>F08</t>
  </si>
  <si>
    <t>1.NP - Obvodové zdivo - sokl</t>
  </si>
  <si>
    <t>Lepící hmota AR252.1002</t>
  </si>
  <si>
    <t>Zdivo z keramických tvárnic (první řada z AR111.1002 na maltu pro zakládání AR117.1002, druhá řada z AR111.1003 na maltu pro zdění AR117.1001)</t>
  </si>
  <si>
    <t>F09</t>
  </si>
  <si>
    <t>F10</t>
  </si>
  <si>
    <t>Stávající zdivo z pórobetonových tvárnic</t>
  </si>
  <si>
    <t>F11</t>
  </si>
  <si>
    <t>F12</t>
  </si>
  <si>
    <t>F13</t>
  </si>
  <si>
    <t>Stávající obvodové zdivo ve staré části</t>
  </si>
  <si>
    <t>P08</t>
  </si>
  <si>
    <t>H06</t>
  </si>
  <si>
    <t>Stávající prefabrikovaný kazetový strop ve staré části - 1.PP</t>
  </si>
  <si>
    <t>Stávající prefabrikovaný kazetový strop ve staré části - 1.NP</t>
  </si>
  <si>
    <t>H07</t>
  </si>
  <si>
    <t>Stávající prefabrikovaný kazetový strop ve staré části - 2.NP</t>
  </si>
  <si>
    <t>P09</t>
  </si>
  <si>
    <t>3.NP - Stávající podlaha ve staré části</t>
  </si>
  <si>
    <t>Tepelná izolace</t>
  </si>
  <si>
    <t>Asfaltová lepenka</t>
  </si>
  <si>
    <t>F14</t>
  </si>
  <si>
    <t>Stávající obvodové zdivo ve staré části v 1.PP</t>
  </si>
  <si>
    <t>F15</t>
  </si>
  <si>
    <t>Zdivo z keramických tvárnic AR112.1003 na pěnu pro zdění AR117.1003 (první řada bude založena na maltu pro zakládání AR117.1002)</t>
  </si>
  <si>
    <t>1.PP - Nenosná příčka tl. 115 mm</t>
  </si>
  <si>
    <t>Stávající nosná zeď tl. 320 mm</t>
  </si>
  <si>
    <t>Stávající nosná zeď tl. 640 mm</t>
  </si>
  <si>
    <t>F16</t>
  </si>
  <si>
    <t>F18</t>
  </si>
  <si>
    <t>Zdivo z pórobetonových tvárnic AR112.1001 na maltu pro zdění AR117.1004 (první řada bude založena na maltu pro zakládání AR117.1005)</t>
  </si>
  <si>
    <t>F19</t>
  </si>
  <si>
    <t>Zdivo z pórobetonových tvárnic AR112.1002 na maltu pro zdění AR117.1004 (první řada bude založena na maltu pro zakládání AR117.1005)</t>
  </si>
  <si>
    <t>Opláštění / předstěna - 50 mm</t>
  </si>
  <si>
    <t>Opláštění / předstěna - 75 mm</t>
  </si>
  <si>
    <t>F17</t>
  </si>
  <si>
    <t>H08</t>
  </si>
  <si>
    <t>H09</t>
  </si>
  <si>
    <t>Deska retenční nádrže na terénu</t>
  </si>
  <si>
    <t>Železobetonová stěna 300</t>
  </si>
  <si>
    <t>1.PP - Chodby, kancelář, sklady / 1.NP - Chodby, společenské místnosti, cvičebny, jídelna, sklady, švadlena, převlékárna, kancelář, vstupní zádveří, rozvaděče, terapie, tělocvična, aktivizace, odpočinková místnost</t>
  </si>
  <si>
    <t>2x uzavírací nátěr AR271.1001</t>
  </si>
  <si>
    <t>P10</t>
  </si>
  <si>
    <t>1.PP - Výtah</t>
  </si>
  <si>
    <t>P11</t>
  </si>
  <si>
    <t>Keramická dlažba AR262.1001 + keramický sokl AR265.1001</t>
  </si>
  <si>
    <t>Lepidlo AR252.1001</t>
  </si>
  <si>
    <t>Vyrovnávací vrstva z cementového potěru</t>
  </si>
  <si>
    <t>0-50 mm</t>
  </si>
  <si>
    <t>12-62 mm</t>
  </si>
  <si>
    <t>3.NP - Sociální zařízení</t>
  </si>
  <si>
    <t>P12</t>
  </si>
  <si>
    <t>1.PP/1.NP,1.NP/2.NP - Schodiště</t>
  </si>
  <si>
    <t>1.PP - prostory nad retenční nádrží, 1.NP - Chodba, WC, cvičebna, terapie / 2.NP - sociální zařízení</t>
  </si>
  <si>
    <t>1.PP - prostory nad retenční nádrží, 1.NP - Chodba, cvičebna, terapie / 2.NP - kanceláře, chodba, denní místnost, sklad, archiv, jednací místnost, kuchyňka</t>
  </si>
  <si>
    <t>1.NP - Prádelna, WC + předsíně, sprchy, úklid, mytí a skladování vozíků</t>
  </si>
  <si>
    <t>P13</t>
  </si>
  <si>
    <t>111/161 mm</t>
  </si>
  <si>
    <t>Keramická dlažba AR262.1002</t>
  </si>
  <si>
    <t>1.PP - Chladící boxy, 1.NP - Varna, přípravny nádobí, chladící box</t>
  </si>
  <si>
    <t>Polyuretanová stěrka AR261.1001</t>
  </si>
  <si>
    <t>P14</t>
  </si>
  <si>
    <t>1.PP - Technické místnosti</t>
  </si>
  <si>
    <t>F20</t>
  </si>
  <si>
    <t>Retenční nádrž - prohlubeň</t>
  </si>
  <si>
    <t>Zdivo z betonových tvarovek AR111.1014, vyplněno betonem</t>
  </si>
  <si>
    <t>F21</t>
  </si>
  <si>
    <t>Nasypaná zhutněná zemina</t>
  </si>
  <si>
    <t>1.NP - stěna přilehlá k zemině v prostoru švadleny</t>
  </si>
  <si>
    <t>SDK 04</t>
  </si>
  <si>
    <t>Stropní deska retenční nádrže, rampa ve 2.NP</t>
  </si>
  <si>
    <t>P15</t>
  </si>
  <si>
    <t>2.NP - Rampa</t>
  </si>
  <si>
    <t>Fasádní soklová omítka probarvená AR253.1008</t>
  </si>
  <si>
    <t>S03</t>
  </si>
  <si>
    <t>Stávající PZD panely</t>
  </si>
  <si>
    <t>Terasa - dlažba na terčích</t>
  </si>
  <si>
    <t>Betonová dlažba AR262.1004</t>
  </si>
  <si>
    <t>Retifikační terč AR269.1003</t>
  </si>
  <si>
    <t>Drenážní nopová fólie AR212.1006</t>
  </si>
  <si>
    <t>Stávající obvodové zdivo staré části v oblasti přístavby</t>
  </si>
  <si>
    <t>Stávající obvodové zdivo staré části v oblasti soklu u terasy</t>
  </si>
  <si>
    <t>F22</t>
  </si>
  <si>
    <t>Stávající stěna / základová konstrukce</t>
  </si>
  <si>
    <t>F23</t>
  </si>
  <si>
    <t>Strop nad 1.PP pod společenskou místností</t>
  </si>
  <si>
    <t>H10</t>
  </si>
  <si>
    <t>Ocelový válcovaný profil I 180</t>
  </si>
  <si>
    <t>Nadbetonávka lehkým betonem (viz. část ST)</t>
  </si>
  <si>
    <t>Trapézový plech (viz. část 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</si>
</sst>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 mm&quot;"/>
    <numFmt numFmtId="165" formatCode="0.0&quot; mm&quot;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 CE"/>
      <charset val="238"/>
    </font>
    <font>
      <b/>
      <sz val="10"/>
      <color theme="1"/>
      <name val="Arial CE"/>
      <family val="2"/>
      <charset val="238"/>
    </font>
    <font>
      <sz val="10"/>
      <color theme="0" tint="-0.499984740745262"/>
      <name val="Arial CE"/>
      <charset val="238"/>
    </font>
    <font>
      <sz val="10"/>
      <color theme="0" tint="-0.499984740745262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4" fillId="0" borderId="0" xfId="0" applyFont="1" applyBorder="1"/>
    <xf numFmtId="16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/>
    </xf>
    <xf numFmtId="0" fontId="6" fillId="0" borderId="1" xfId="0" applyFont="1" applyBorder="1"/>
    <xf numFmtId="164" fontId="7" fillId="0" borderId="1" xfId="0" applyNumberFormat="1" applyFont="1" applyBorder="1"/>
    <xf numFmtId="165" fontId="6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/>
    <xf numFmtId="0" fontId="6" fillId="0" borderId="0" xfId="0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horizontal="right"/>
    </xf>
    <xf numFmtId="0" fontId="0" fillId="0" borderId="0" xfId="0" applyFill="1" applyBorder="1"/>
    <xf numFmtId="0" fontId="4" fillId="0" borderId="0" xfId="0" applyFont="1"/>
    <xf numFmtId="0" fontId="4" fillId="0" borderId="0" xfId="0" applyFont="1" applyAlignment="1">
      <alignment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164" fontId="10" fillId="0" borderId="1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0" fontId="0" fillId="0" borderId="0" xfId="0" applyFill="1"/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1" fillId="0" borderId="0" xfId="0" applyFont="1" applyBorder="1"/>
    <xf numFmtId="0" fontId="5" fillId="3" borderId="1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8C55-ED4B-4B8F-B886-C753139B217D}">
  <sheetPr>
    <pageSetUpPr fitToPage="1"/>
  </sheetPr>
  <dimension ref="A1:E30"/>
  <sheetViews>
    <sheetView workbookViewId="0">
      <selection sqref="A1:C1"/>
    </sheetView>
  </sheetViews>
  <sheetFormatPr defaultRowHeight="15" x14ac:dyDescent="0.25"/>
  <cols>
    <col min="1" max="1" width="9.140625" style="13"/>
    <col min="2" max="2" width="67.140625" style="13" bestFit="1" customWidth="1"/>
    <col min="3" max="3" width="11.5703125" style="13" bestFit="1" customWidth="1"/>
    <col min="4" max="16384" width="9.140625" style="13"/>
  </cols>
  <sheetData>
    <row r="1" spans="1:5" ht="18" x14ac:dyDescent="0.25">
      <c r="A1" s="30" t="s">
        <v>12</v>
      </c>
      <c r="B1" s="30"/>
      <c r="C1" s="30"/>
      <c r="D1" s="14"/>
      <c r="E1" s="14"/>
    </row>
    <row r="3" spans="1:5" x14ac:dyDescent="0.25">
      <c r="A3" s="2" t="s">
        <v>1</v>
      </c>
      <c r="B3" s="2" t="s">
        <v>2</v>
      </c>
      <c r="C3" s="3" t="s">
        <v>3</v>
      </c>
      <c r="D3" s="14"/>
      <c r="E3" s="14"/>
    </row>
    <row r="4" spans="1:5" ht="7.5" customHeight="1" x14ac:dyDescent="0.25">
      <c r="A4" s="4"/>
      <c r="B4" s="4"/>
      <c r="C4" s="4"/>
      <c r="D4" s="14"/>
      <c r="E4" s="14"/>
    </row>
    <row r="5" spans="1:5" x14ac:dyDescent="0.25">
      <c r="B5" s="15" t="s">
        <v>48</v>
      </c>
    </row>
    <row r="6" spans="1:5" x14ac:dyDescent="0.25">
      <c r="A6" s="31" t="s">
        <v>13</v>
      </c>
      <c r="B6" s="6" t="s">
        <v>38</v>
      </c>
      <c r="C6" s="10">
        <v>0.7</v>
      </c>
    </row>
    <row r="7" spans="1:5" x14ac:dyDescent="0.25">
      <c r="A7" s="31"/>
      <c r="B7" s="6" t="s">
        <v>39</v>
      </c>
      <c r="C7" s="5">
        <v>7</v>
      </c>
    </row>
    <row r="8" spans="1:5" x14ac:dyDescent="0.25">
      <c r="A8" s="31"/>
      <c r="B8" s="7" t="s">
        <v>40</v>
      </c>
      <c r="C8" s="5">
        <v>4</v>
      </c>
    </row>
    <row r="9" spans="1:5" x14ac:dyDescent="0.25">
      <c r="A9" s="31"/>
      <c r="B9" s="20" t="s">
        <v>21</v>
      </c>
      <c r="C9" s="21">
        <v>22</v>
      </c>
    </row>
    <row r="10" spans="1:5" x14ac:dyDescent="0.25">
      <c r="A10" s="31"/>
      <c r="B10" s="20" t="s">
        <v>22</v>
      </c>
      <c r="C10" s="21">
        <v>140</v>
      </c>
    </row>
    <row r="11" spans="1:5" x14ac:dyDescent="0.25">
      <c r="A11" s="31"/>
      <c r="B11" s="11" t="s">
        <v>6</v>
      </c>
      <c r="C11" s="9">
        <f>SUM(C6:C10)</f>
        <v>173.7</v>
      </c>
    </row>
    <row r="12" spans="1:5" ht="7.5" customHeight="1" x14ac:dyDescent="0.25">
      <c r="A12" s="4"/>
      <c r="B12" s="4"/>
      <c r="C12" s="4"/>
      <c r="D12" s="14"/>
      <c r="E12" s="14"/>
    </row>
    <row r="13" spans="1:5" x14ac:dyDescent="0.25">
      <c r="B13" s="15" t="s">
        <v>49</v>
      </c>
    </row>
    <row r="14" spans="1:5" x14ac:dyDescent="0.25">
      <c r="A14" s="31" t="s">
        <v>23</v>
      </c>
      <c r="B14" s="6" t="s">
        <v>38</v>
      </c>
      <c r="C14" s="10">
        <v>0.7</v>
      </c>
    </row>
    <row r="15" spans="1:5" x14ac:dyDescent="0.25">
      <c r="A15" s="31"/>
      <c r="B15" s="6" t="s">
        <v>39</v>
      </c>
      <c r="C15" s="5">
        <v>7</v>
      </c>
    </row>
    <row r="16" spans="1:5" x14ac:dyDescent="0.25">
      <c r="A16" s="31"/>
      <c r="B16" s="7" t="s">
        <v>40</v>
      </c>
      <c r="C16" s="5">
        <v>4</v>
      </c>
    </row>
    <row r="17" spans="1:5" x14ac:dyDescent="0.25">
      <c r="A17" s="31"/>
      <c r="B17" s="6" t="s">
        <v>24</v>
      </c>
      <c r="C17" s="5">
        <v>22</v>
      </c>
    </row>
    <row r="18" spans="1:5" x14ac:dyDescent="0.25">
      <c r="A18" s="31"/>
      <c r="B18" s="6" t="s">
        <v>25</v>
      </c>
      <c r="C18" s="5">
        <v>140</v>
      </c>
    </row>
    <row r="19" spans="1:5" x14ac:dyDescent="0.25">
      <c r="A19" s="31"/>
      <c r="B19" s="11" t="s">
        <v>6</v>
      </c>
      <c r="C19" s="9">
        <f>SUM(C14:C18)</f>
        <v>173.7</v>
      </c>
    </row>
    <row r="20" spans="1:5" ht="7.5" customHeight="1" x14ac:dyDescent="0.25">
      <c r="A20" s="4"/>
      <c r="B20" s="4"/>
      <c r="C20" s="4"/>
      <c r="D20" s="14"/>
      <c r="E20" s="14"/>
    </row>
    <row r="21" spans="1:5" x14ac:dyDescent="0.25">
      <c r="B21" s="15" t="s">
        <v>166</v>
      </c>
    </row>
    <row r="22" spans="1:5" x14ac:dyDescent="0.25">
      <c r="A22" s="31" t="s">
        <v>164</v>
      </c>
      <c r="B22" s="6" t="s">
        <v>167</v>
      </c>
      <c r="C22" s="5">
        <v>35</v>
      </c>
    </row>
    <row r="23" spans="1:5" x14ac:dyDescent="0.25">
      <c r="A23" s="31"/>
      <c r="B23" s="6" t="s">
        <v>168</v>
      </c>
      <c r="C23" s="5">
        <v>10</v>
      </c>
    </row>
    <row r="24" spans="1:5" x14ac:dyDescent="0.25">
      <c r="A24" s="31"/>
      <c r="B24" s="7" t="s">
        <v>41</v>
      </c>
      <c r="C24" s="10">
        <v>1.8</v>
      </c>
    </row>
    <row r="25" spans="1:5" x14ac:dyDescent="0.25">
      <c r="A25" s="31"/>
      <c r="B25" s="7" t="s">
        <v>42</v>
      </c>
      <c r="C25" s="5">
        <v>2</v>
      </c>
    </row>
    <row r="26" spans="1:5" x14ac:dyDescent="0.25">
      <c r="A26" s="31"/>
      <c r="B26" s="7" t="s">
        <v>19</v>
      </c>
      <c r="C26" s="5">
        <v>27</v>
      </c>
    </row>
    <row r="27" spans="1:5" x14ac:dyDescent="0.25">
      <c r="A27" s="31"/>
      <c r="B27" s="28" t="s">
        <v>40</v>
      </c>
      <c r="C27" s="24">
        <v>4</v>
      </c>
    </row>
    <row r="28" spans="1:5" x14ac:dyDescent="0.25">
      <c r="A28" s="31"/>
      <c r="B28" s="7" t="s">
        <v>33</v>
      </c>
      <c r="C28" s="5">
        <v>0</v>
      </c>
    </row>
    <row r="29" spans="1:5" x14ac:dyDescent="0.25">
      <c r="A29" s="31"/>
      <c r="B29" s="20" t="s">
        <v>165</v>
      </c>
      <c r="C29" s="21"/>
    </row>
    <row r="30" spans="1:5" x14ac:dyDescent="0.25">
      <c r="A30" s="31"/>
      <c r="B30" s="11" t="s">
        <v>6</v>
      </c>
      <c r="C30" s="9">
        <f>SUM(C22:C29)</f>
        <v>79.8</v>
      </c>
    </row>
  </sheetData>
  <mergeCells count="4">
    <mergeCell ref="A1:C1"/>
    <mergeCell ref="A6:A11"/>
    <mergeCell ref="A14:A19"/>
    <mergeCell ref="A22:A30"/>
  </mergeCells>
  <pageMargins left="0.7" right="0.7" top="0.78740157499999996" bottom="0.78740157499999996" header="0.3" footer="0.3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71B23-C6AC-4D22-91CB-80B6410AC521}">
  <sheetPr>
    <pageSetUpPr fitToPage="1"/>
  </sheetPr>
  <dimension ref="A1:I158"/>
  <sheetViews>
    <sheetView workbookViewId="0">
      <selection sqref="A1:C1"/>
    </sheetView>
  </sheetViews>
  <sheetFormatPr defaultRowHeight="15" x14ac:dyDescent="0.25"/>
  <cols>
    <col min="1" max="1" width="9.140625" style="13"/>
    <col min="2" max="2" width="67.140625" style="13" bestFit="1" customWidth="1"/>
    <col min="3" max="3" width="11" style="13" bestFit="1" customWidth="1"/>
    <col min="4" max="4" width="9.140625" style="13"/>
    <col min="5" max="5" width="9.28515625" style="13" bestFit="1" customWidth="1"/>
    <col min="6" max="6" width="56.140625" style="13" bestFit="1" customWidth="1"/>
    <col min="7" max="7" width="8" style="13" bestFit="1" customWidth="1"/>
    <col min="8" max="8" width="9.140625" style="13"/>
    <col min="9" max="9" width="9.28515625" style="13" bestFit="1" customWidth="1"/>
    <col min="10" max="10" width="56.140625" style="13" bestFit="1" customWidth="1"/>
    <col min="11" max="11" width="8" style="13" bestFit="1" customWidth="1"/>
    <col min="12" max="16384" width="9.140625" style="13"/>
  </cols>
  <sheetData>
    <row r="1" spans="1:9" ht="18" x14ac:dyDescent="0.25">
      <c r="A1" s="30" t="s">
        <v>9</v>
      </c>
      <c r="B1" s="30"/>
      <c r="C1" s="30"/>
      <c r="D1" s="14"/>
      <c r="E1" s="14"/>
      <c r="I1" s="14"/>
    </row>
    <row r="3" spans="1:9" x14ac:dyDescent="0.25">
      <c r="A3" s="2" t="s">
        <v>1</v>
      </c>
      <c r="B3" s="2" t="s">
        <v>2</v>
      </c>
      <c r="C3" s="3" t="s">
        <v>3</v>
      </c>
      <c r="D3" s="14"/>
    </row>
    <row r="4" spans="1:9" ht="7.5" customHeight="1" x14ac:dyDescent="0.25">
      <c r="A4" s="4"/>
      <c r="B4" s="4"/>
      <c r="C4" s="4"/>
      <c r="D4" s="14"/>
    </row>
    <row r="5" spans="1:9" x14ac:dyDescent="0.25">
      <c r="B5" s="12" t="s">
        <v>43</v>
      </c>
    </row>
    <row r="6" spans="1:9" x14ac:dyDescent="0.25">
      <c r="A6" s="31" t="s">
        <v>10</v>
      </c>
      <c r="B6" s="20" t="s">
        <v>27</v>
      </c>
      <c r="C6" s="21">
        <v>120</v>
      </c>
    </row>
    <row r="7" spans="1:9" x14ac:dyDescent="0.25">
      <c r="A7" s="31"/>
      <c r="B7" s="22" t="s">
        <v>54</v>
      </c>
      <c r="C7" s="21">
        <v>420</v>
      </c>
    </row>
    <row r="8" spans="1:9" x14ac:dyDescent="0.25">
      <c r="A8" s="31"/>
      <c r="B8" s="11" t="s">
        <v>6</v>
      </c>
      <c r="C8" s="9">
        <f>SUM(C6:C7)</f>
        <v>540</v>
      </c>
    </row>
    <row r="9" spans="1:9" ht="7.5" customHeight="1" x14ac:dyDescent="0.25">
      <c r="A9" s="4"/>
      <c r="B9" s="4"/>
      <c r="C9" s="4"/>
      <c r="D9" s="14"/>
    </row>
    <row r="10" spans="1:9" x14ac:dyDescent="0.25">
      <c r="B10" s="12" t="s">
        <v>44</v>
      </c>
    </row>
    <row r="11" spans="1:9" x14ac:dyDescent="0.25">
      <c r="A11" s="31" t="s">
        <v>14</v>
      </c>
      <c r="B11" s="6" t="s">
        <v>41</v>
      </c>
      <c r="C11" s="10">
        <v>1.8</v>
      </c>
    </row>
    <row r="12" spans="1:9" x14ac:dyDescent="0.25">
      <c r="A12" s="31"/>
      <c r="B12" s="6" t="s">
        <v>41</v>
      </c>
      <c r="C12" s="10">
        <v>1.8</v>
      </c>
    </row>
    <row r="13" spans="1:9" x14ac:dyDescent="0.25">
      <c r="A13" s="31"/>
      <c r="B13" s="6" t="s">
        <v>42</v>
      </c>
      <c r="C13" s="5">
        <v>2</v>
      </c>
    </row>
    <row r="14" spans="1:9" x14ac:dyDescent="0.25">
      <c r="A14" s="31"/>
      <c r="B14" s="7" t="s">
        <v>31</v>
      </c>
      <c r="C14" s="5">
        <v>4</v>
      </c>
    </row>
    <row r="15" spans="1:9" x14ac:dyDescent="0.25">
      <c r="A15" s="31"/>
      <c r="B15" s="7" t="s">
        <v>40</v>
      </c>
      <c r="C15" s="5">
        <v>4</v>
      </c>
    </row>
    <row r="16" spans="1:9" x14ac:dyDescent="0.25">
      <c r="A16" s="31"/>
      <c r="B16" s="7" t="s">
        <v>33</v>
      </c>
      <c r="C16" s="5">
        <v>0</v>
      </c>
    </row>
    <row r="17" spans="1:5" x14ac:dyDescent="0.25">
      <c r="A17" s="31"/>
      <c r="B17" s="20" t="s">
        <v>27</v>
      </c>
      <c r="C17" s="21">
        <v>120</v>
      </c>
    </row>
    <row r="18" spans="1:5" x14ac:dyDescent="0.25">
      <c r="A18" s="31"/>
      <c r="B18" s="22" t="s">
        <v>54</v>
      </c>
      <c r="C18" s="21">
        <v>420</v>
      </c>
    </row>
    <row r="19" spans="1:5" x14ac:dyDescent="0.25">
      <c r="A19" s="31"/>
      <c r="B19" s="11" t="s">
        <v>6</v>
      </c>
      <c r="C19" s="9">
        <f>SUM(C11:C18)</f>
        <v>553.6</v>
      </c>
    </row>
    <row r="20" spans="1:5" ht="7.5" customHeight="1" x14ac:dyDescent="0.25">
      <c r="A20" s="4"/>
      <c r="B20" s="4"/>
      <c r="C20" s="4"/>
      <c r="D20" s="14"/>
    </row>
    <row r="21" spans="1:5" x14ac:dyDescent="0.25">
      <c r="B21" s="12" t="s">
        <v>45</v>
      </c>
    </row>
    <row r="22" spans="1:5" x14ac:dyDescent="0.25">
      <c r="A22" s="31" t="s">
        <v>15</v>
      </c>
      <c r="B22" s="6" t="s">
        <v>163</v>
      </c>
      <c r="C22" s="5">
        <v>3</v>
      </c>
      <c r="D22" s="17"/>
      <c r="E22" s="17"/>
    </row>
    <row r="23" spans="1:5" x14ac:dyDescent="0.25">
      <c r="A23" s="31"/>
      <c r="B23" s="6" t="s">
        <v>85</v>
      </c>
      <c r="C23" s="5">
        <v>0</v>
      </c>
    </row>
    <row r="24" spans="1:5" x14ac:dyDescent="0.25">
      <c r="A24" s="31"/>
      <c r="B24" s="7" t="s">
        <v>47</v>
      </c>
      <c r="C24" s="5">
        <v>3</v>
      </c>
    </row>
    <row r="25" spans="1:5" x14ac:dyDescent="0.25">
      <c r="A25" s="31"/>
      <c r="B25" s="6" t="s">
        <v>46</v>
      </c>
      <c r="C25" s="5">
        <v>100</v>
      </c>
    </row>
    <row r="26" spans="1:5" x14ac:dyDescent="0.25">
      <c r="A26" s="31"/>
      <c r="B26" s="7" t="s">
        <v>31</v>
      </c>
      <c r="C26" s="5">
        <v>4</v>
      </c>
    </row>
    <row r="27" spans="1:5" x14ac:dyDescent="0.25">
      <c r="A27" s="31"/>
      <c r="B27" s="7" t="s">
        <v>32</v>
      </c>
      <c r="C27" s="5">
        <v>4</v>
      </c>
    </row>
    <row r="28" spans="1:5" x14ac:dyDescent="0.25">
      <c r="A28" s="31"/>
      <c r="B28" s="7" t="s">
        <v>33</v>
      </c>
      <c r="C28" s="5">
        <v>0</v>
      </c>
    </row>
    <row r="29" spans="1:5" x14ac:dyDescent="0.25">
      <c r="A29" s="31"/>
      <c r="B29" s="22" t="s">
        <v>54</v>
      </c>
      <c r="C29" s="21">
        <v>420</v>
      </c>
    </row>
    <row r="30" spans="1:5" x14ac:dyDescent="0.25">
      <c r="A30" s="31"/>
      <c r="B30" s="11" t="s">
        <v>6</v>
      </c>
      <c r="C30" s="9">
        <f>SUM(C22:C29)</f>
        <v>534</v>
      </c>
    </row>
    <row r="31" spans="1:5" ht="7.5" customHeight="1" x14ac:dyDescent="0.25">
      <c r="A31" s="4"/>
      <c r="B31" s="4"/>
      <c r="C31" s="4"/>
      <c r="D31" s="14"/>
    </row>
    <row r="32" spans="1:5" x14ac:dyDescent="0.25">
      <c r="B32" s="12" t="s">
        <v>50</v>
      </c>
    </row>
    <row r="33" spans="1:6" x14ac:dyDescent="0.25">
      <c r="A33" s="31" t="s">
        <v>20</v>
      </c>
      <c r="B33" s="6" t="s">
        <v>169</v>
      </c>
      <c r="C33" s="5">
        <v>8</v>
      </c>
      <c r="D33" s="17"/>
      <c r="E33" s="17"/>
      <c r="F33" s="17"/>
    </row>
    <row r="34" spans="1:6" x14ac:dyDescent="0.25">
      <c r="A34" s="31"/>
      <c r="B34" s="6" t="s">
        <v>46</v>
      </c>
      <c r="C34" s="5">
        <v>100</v>
      </c>
      <c r="D34" s="17"/>
      <c r="E34" s="17"/>
      <c r="F34" s="17"/>
    </row>
    <row r="35" spans="1:6" x14ac:dyDescent="0.25">
      <c r="A35" s="31"/>
      <c r="B35" s="22" t="s">
        <v>51</v>
      </c>
      <c r="C35" s="21"/>
    </row>
    <row r="36" spans="1:6" x14ac:dyDescent="0.25">
      <c r="A36" s="31"/>
      <c r="B36" s="11" t="s">
        <v>6</v>
      </c>
      <c r="C36" s="9">
        <f>SUM(C33:C35)</f>
        <v>108</v>
      </c>
    </row>
    <row r="37" spans="1:6" ht="7.5" customHeight="1" x14ac:dyDescent="0.25">
      <c r="A37" s="4"/>
      <c r="B37" s="4"/>
      <c r="C37" s="4"/>
      <c r="D37" s="14"/>
    </row>
    <row r="38" spans="1:6" x14ac:dyDescent="0.25">
      <c r="B38" s="12" t="s">
        <v>53</v>
      </c>
    </row>
    <row r="39" spans="1:6" x14ac:dyDescent="0.25">
      <c r="A39" s="31" t="s">
        <v>52</v>
      </c>
      <c r="B39" s="22" t="s">
        <v>54</v>
      </c>
      <c r="C39" s="21">
        <v>350</v>
      </c>
      <c r="D39" s="17"/>
      <c r="E39" s="17"/>
      <c r="F39" s="17"/>
    </row>
    <row r="40" spans="1:6" x14ac:dyDescent="0.25">
      <c r="A40" s="31"/>
      <c r="B40" s="11" t="s">
        <v>6</v>
      </c>
      <c r="C40" s="9">
        <f>SUM(C39:C39)</f>
        <v>350</v>
      </c>
    </row>
    <row r="41" spans="1:6" ht="7.5" customHeight="1" x14ac:dyDescent="0.25">
      <c r="A41" s="4"/>
      <c r="B41" s="4"/>
      <c r="C41" s="4"/>
      <c r="D41" s="14"/>
    </row>
    <row r="42" spans="1:6" x14ac:dyDescent="0.25">
      <c r="B42" s="12" t="s">
        <v>56</v>
      </c>
    </row>
    <row r="43" spans="1:6" x14ac:dyDescent="0.25">
      <c r="A43" s="31" t="s">
        <v>55</v>
      </c>
      <c r="B43" s="22" t="s">
        <v>54</v>
      </c>
      <c r="C43" s="21">
        <v>420</v>
      </c>
      <c r="D43" s="17"/>
      <c r="E43" s="17"/>
      <c r="F43" s="17"/>
    </row>
    <row r="44" spans="1:6" x14ac:dyDescent="0.25">
      <c r="A44" s="31"/>
      <c r="B44" s="11" t="s">
        <v>6</v>
      </c>
      <c r="C44" s="9">
        <f>SUM(C43:C43)</f>
        <v>420</v>
      </c>
    </row>
    <row r="45" spans="1:6" customFormat="1" ht="7.5" customHeight="1" x14ac:dyDescent="0.25">
      <c r="A45" s="18"/>
      <c r="B45" s="18"/>
      <c r="C45" s="18"/>
      <c r="D45" s="1"/>
      <c r="E45" s="1"/>
    </row>
    <row r="46" spans="1:6" customFormat="1" ht="15" customHeight="1" x14ac:dyDescent="0.25">
      <c r="A46" s="18"/>
      <c r="B46" s="18" t="s">
        <v>80</v>
      </c>
      <c r="C46" s="18"/>
      <c r="D46" s="1"/>
      <c r="E46" s="1"/>
    </row>
    <row r="47" spans="1:6" customFormat="1" x14ac:dyDescent="0.25">
      <c r="A47" s="31" t="s">
        <v>82</v>
      </c>
      <c r="B47" s="6" t="s">
        <v>169</v>
      </c>
      <c r="C47" s="5">
        <v>8</v>
      </c>
    </row>
    <row r="48" spans="1:6" customFormat="1" x14ac:dyDescent="0.25">
      <c r="A48" s="31"/>
      <c r="B48" s="6" t="s">
        <v>46</v>
      </c>
      <c r="C48" s="5">
        <v>100</v>
      </c>
    </row>
    <row r="49" spans="1:5" customFormat="1" x14ac:dyDescent="0.25">
      <c r="A49" s="31"/>
      <c r="B49" s="7" t="s">
        <v>31</v>
      </c>
      <c r="C49" s="5">
        <v>4</v>
      </c>
    </row>
    <row r="50" spans="1:5" customFormat="1" x14ac:dyDescent="0.25">
      <c r="A50" s="31"/>
      <c r="B50" s="7" t="s">
        <v>32</v>
      </c>
      <c r="C50" s="5">
        <v>4</v>
      </c>
    </row>
    <row r="51" spans="1:5" customFormat="1" x14ac:dyDescent="0.25">
      <c r="A51" s="31"/>
      <c r="B51" s="7" t="s">
        <v>33</v>
      </c>
      <c r="C51" s="5">
        <v>0</v>
      </c>
    </row>
    <row r="52" spans="1:5" customFormat="1" x14ac:dyDescent="0.25">
      <c r="A52" s="31"/>
      <c r="B52" s="7" t="s">
        <v>81</v>
      </c>
      <c r="C52" s="5">
        <v>300</v>
      </c>
    </row>
    <row r="53" spans="1:5" customFormat="1" x14ac:dyDescent="0.25">
      <c r="A53" s="31"/>
      <c r="B53" s="11" t="s">
        <v>6</v>
      </c>
      <c r="C53" s="9">
        <f>SUM(C47:C52)</f>
        <v>416</v>
      </c>
    </row>
    <row r="54" spans="1:5" customFormat="1" ht="7.5" customHeight="1" x14ac:dyDescent="0.25">
      <c r="A54" s="18"/>
      <c r="B54" s="18"/>
      <c r="C54" s="18"/>
      <c r="D54" s="1"/>
      <c r="E54" s="1"/>
    </row>
    <row r="55" spans="1:5" customFormat="1" ht="15" customHeight="1" x14ac:dyDescent="0.25">
      <c r="A55" s="18"/>
      <c r="B55" s="18" t="s">
        <v>89</v>
      </c>
      <c r="C55" s="18"/>
      <c r="D55" s="1"/>
      <c r="E55" s="1"/>
    </row>
    <row r="56" spans="1:5" customFormat="1" x14ac:dyDescent="0.25">
      <c r="A56" s="31" t="s">
        <v>90</v>
      </c>
      <c r="B56" s="6" t="s">
        <v>84</v>
      </c>
      <c r="C56" s="5">
        <v>2</v>
      </c>
      <c r="D56" s="27"/>
      <c r="E56" s="27"/>
    </row>
    <row r="57" spans="1:5" customFormat="1" x14ac:dyDescent="0.25">
      <c r="A57" s="31"/>
      <c r="B57" s="6" t="s">
        <v>85</v>
      </c>
      <c r="C57" s="5">
        <v>0</v>
      </c>
    </row>
    <row r="58" spans="1:5" customFormat="1" x14ac:dyDescent="0.25">
      <c r="A58" s="31"/>
      <c r="B58" s="7" t="s">
        <v>47</v>
      </c>
      <c r="C58" s="5">
        <v>3</v>
      </c>
    </row>
    <row r="59" spans="1:5" customFormat="1" x14ac:dyDescent="0.25">
      <c r="A59" s="31"/>
      <c r="B59" s="7" t="s">
        <v>86</v>
      </c>
      <c r="C59" s="5">
        <v>30</v>
      </c>
    </row>
    <row r="60" spans="1:5" customFormat="1" x14ac:dyDescent="0.25">
      <c r="A60" s="31"/>
      <c r="B60" s="6" t="s">
        <v>87</v>
      </c>
      <c r="C60" s="5">
        <v>5</v>
      </c>
    </row>
    <row r="61" spans="1:5" customFormat="1" x14ac:dyDescent="0.25">
      <c r="A61" s="31"/>
      <c r="B61" s="7" t="s">
        <v>88</v>
      </c>
      <c r="C61" s="5">
        <v>440</v>
      </c>
    </row>
    <row r="62" spans="1:5" customFormat="1" x14ac:dyDescent="0.25">
      <c r="A62" s="31"/>
      <c r="B62" s="11" t="s">
        <v>6</v>
      </c>
      <c r="C62" s="9">
        <f>SUM(C56:C61)</f>
        <v>480</v>
      </c>
    </row>
    <row r="63" spans="1:5" customFormat="1" ht="7.5" customHeight="1" x14ac:dyDescent="0.25">
      <c r="A63" s="18"/>
      <c r="B63" s="18"/>
      <c r="C63" s="18"/>
      <c r="D63" s="1"/>
      <c r="E63" s="1"/>
    </row>
    <row r="64" spans="1:5" customFormat="1" ht="15" customHeight="1" x14ac:dyDescent="0.25">
      <c r="A64" s="18"/>
      <c r="B64" s="18" t="s">
        <v>91</v>
      </c>
      <c r="C64" s="18"/>
      <c r="D64" s="1"/>
      <c r="E64" s="1"/>
    </row>
    <row r="65" spans="1:5" customFormat="1" x14ac:dyDescent="0.25">
      <c r="A65" s="31" t="s">
        <v>94</v>
      </c>
      <c r="B65" s="6" t="s">
        <v>163</v>
      </c>
      <c r="C65" s="5">
        <v>3</v>
      </c>
      <c r="D65" s="27"/>
      <c r="E65" s="27"/>
    </row>
    <row r="66" spans="1:5" customFormat="1" x14ac:dyDescent="0.25">
      <c r="A66" s="31"/>
      <c r="B66" s="6" t="s">
        <v>85</v>
      </c>
      <c r="C66" s="5">
        <v>0</v>
      </c>
    </row>
    <row r="67" spans="1:5" customFormat="1" x14ac:dyDescent="0.25">
      <c r="A67" s="31"/>
      <c r="B67" s="7" t="s">
        <v>47</v>
      </c>
      <c r="C67" s="5">
        <v>3</v>
      </c>
    </row>
    <row r="68" spans="1:5" customFormat="1" x14ac:dyDescent="0.25">
      <c r="A68" s="31"/>
      <c r="B68" s="6" t="s">
        <v>46</v>
      </c>
      <c r="C68" s="5">
        <v>20</v>
      </c>
    </row>
    <row r="69" spans="1:5" customFormat="1" x14ac:dyDescent="0.25">
      <c r="A69" s="31"/>
      <c r="B69" s="7" t="s">
        <v>92</v>
      </c>
      <c r="C69" s="5">
        <v>5</v>
      </c>
    </row>
    <row r="70" spans="1:5" customFormat="1" x14ac:dyDescent="0.25">
      <c r="A70" s="31"/>
      <c r="B70" s="7" t="s">
        <v>31</v>
      </c>
      <c r="C70" s="5">
        <v>4</v>
      </c>
    </row>
    <row r="71" spans="1:5" customFormat="1" x14ac:dyDescent="0.25">
      <c r="A71" s="31"/>
      <c r="B71" s="7" t="s">
        <v>32</v>
      </c>
      <c r="C71" s="5">
        <v>4</v>
      </c>
    </row>
    <row r="72" spans="1:5" customFormat="1" x14ac:dyDescent="0.25">
      <c r="A72" s="31"/>
      <c r="B72" s="7" t="s">
        <v>33</v>
      </c>
      <c r="C72" s="5">
        <v>0</v>
      </c>
    </row>
    <row r="73" spans="1:5" customFormat="1" ht="26.25" x14ac:dyDescent="0.25">
      <c r="A73" s="31"/>
      <c r="B73" s="23" t="s">
        <v>93</v>
      </c>
      <c r="C73" s="5">
        <v>380</v>
      </c>
    </row>
    <row r="74" spans="1:5" customFormat="1" x14ac:dyDescent="0.25">
      <c r="A74" s="31"/>
      <c r="B74" s="11" t="s">
        <v>6</v>
      </c>
      <c r="C74" s="9">
        <f>SUM(C65:C73)</f>
        <v>419</v>
      </c>
    </row>
    <row r="75" spans="1:5" ht="7.5" customHeight="1" x14ac:dyDescent="0.25">
      <c r="A75" s="4"/>
      <c r="B75" s="4"/>
      <c r="C75" s="4"/>
      <c r="D75" s="14"/>
    </row>
    <row r="76" spans="1:5" x14ac:dyDescent="0.25">
      <c r="B76" s="12" t="s">
        <v>170</v>
      </c>
    </row>
    <row r="77" spans="1:5" x14ac:dyDescent="0.25">
      <c r="A77" s="31" t="s">
        <v>95</v>
      </c>
      <c r="B77" s="7" t="s">
        <v>47</v>
      </c>
      <c r="C77" s="5">
        <v>5</v>
      </c>
    </row>
    <row r="78" spans="1:5" x14ac:dyDescent="0.25">
      <c r="A78" s="31"/>
      <c r="B78" s="6" t="s">
        <v>46</v>
      </c>
      <c r="C78" s="24">
        <v>120</v>
      </c>
    </row>
    <row r="79" spans="1:5" x14ac:dyDescent="0.25">
      <c r="A79" s="31"/>
      <c r="B79" s="22" t="s">
        <v>96</v>
      </c>
      <c r="C79" s="21">
        <v>320</v>
      </c>
    </row>
    <row r="80" spans="1:5" x14ac:dyDescent="0.25">
      <c r="A80" s="31"/>
      <c r="B80" s="11" t="s">
        <v>6</v>
      </c>
      <c r="C80" s="9">
        <f>SUM(C77:C79)</f>
        <v>445</v>
      </c>
    </row>
    <row r="81" spans="1:6" x14ac:dyDescent="0.25">
      <c r="B81" s="12" t="s">
        <v>170</v>
      </c>
    </row>
    <row r="82" spans="1:6" x14ac:dyDescent="0.25">
      <c r="A82" s="31" t="s">
        <v>97</v>
      </c>
      <c r="B82" s="6" t="s">
        <v>84</v>
      </c>
      <c r="C82" s="5">
        <v>2</v>
      </c>
      <c r="D82" s="27"/>
      <c r="E82" s="27"/>
    </row>
    <row r="83" spans="1:6" x14ac:dyDescent="0.25">
      <c r="A83" s="31"/>
      <c r="B83" s="6" t="s">
        <v>85</v>
      </c>
      <c r="C83" s="5">
        <v>0</v>
      </c>
      <c r="D83"/>
      <c r="E83"/>
    </row>
    <row r="84" spans="1:6" x14ac:dyDescent="0.25">
      <c r="A84" s="31"/>
      <c r="B84" s="7" t="s">
        <v>47</v>
      </c>
      <c r="C84" s="5">
        <v>5</v>
      </c>
      <c r="D84"/>
      <c r="E84"/>
    </row>
    <row r="85" spans="1:6" x14ac:dyDescent="0.25">
      <c r="A85" s="31"/>
      <c r="B85" s="6" t="s">
        <v>46</v>
      </c>
      <c r="C85" s="24">
        <v>120</v>
      </c>
    </row>
    <row r="86" spans="1:6" x14ac:dyDescent="0.25">
      <c r="A86" s="31"/>
      <c r="B86" s="22" t="s">
        <v>96</v>
      </c>
      <c r="C86" s="21">
        <v>320</v>
      </c>
    </row>
    <row r="87" spans="1:6" x14ac:dyDescent="0.25">
      <c r="A87" s="31"/>
      <c r="B87" s="11" t="s">
        <v>6</v>
      </c>
      <c r="C87" s="9">
        <f>SUM(C82:C86)</f>
        <v>447</v>
      </c>
    </row>
    <row r="88" spans="1:6" ht="7.5" customHeight="1" x14ac:dyDescent="0.25">
      <c r="A88" s="4"/>
      <c r="B88" s="4"/>
      <c r="C88" s="4"/>
      <c r="D88" s="14"/>
    </row>
    <row r="89" spans="1:6" x14ac:dyDescent="0.25">
      <c r="B89" s="12" t="s">
        <v>116</v>
      </c>
    </row>
    <row r="90" spans="1:6" x14ac:dyDescent="0.25">
      <c r="A90" s="31" t="s">
        <v>98</v>
      </c>
      <c r="B90" s="22" t="s">
        <v>96</v>
      </c>
      <c r="C90" s="21">
        <v>320</v>
      </c>
      <c r="D90" s="17"/>
      <c r="E90" s="17"/>
      <c r="F90" s="17"/>
    </row>
    <row r="91" spans="1:6" x14ac:dyDescent="0.25">
      <c r="A91" s="31"/>
      <c r="B91" s="11" t="s">
        <v>6</v>
      </c>
      <c r="C91" s="9">
        <f>SUM(C90:C90)</f>
        <v>320</v>
      </c>
    </row>
    <row r="92" spans="1:6" ht="7.5" customHeight="1" x14ac:dyDescent="0.25">
      <c r="A92" s="4"/>
      <c r="B92" s="4"/>
      <c r="C92" s="4"/>
      <c r="D92" s="14"/>
    </row>
    <row r="93" spans="1:6" x14ac:dyDescent="0.25">
      <c r="B93" s="12" t="s">
        <v>100</v>
      </c>
    </row>
    <row r="94" spans="1:6" x14ac:dyDescent="0.25">
      <c r="A94" s="31" t="s">
        <v>99</v>
      </c>
      <c r="B94" s="20" t="s">
        <v>27</v>
      </c>
      <c r="C94" s="21">
        <v>120</v>
      </c>
    </row>
    <row r="95" spans="1:6" x14ac:dyDescent="0.25">
      <c r="A95" s="31"/>
      <c r="B95" s="22" t="s">
        <v>96</v>
      </c>
      <c r="C95" s="21">
        <v>320</v>
      </c>
    </row>
    <row r="96" spans="1:6" x14ac:dyDescent="0.25">
      <c r="A96" s="31"/>
      <c r="B96" s="11" t="s">
        <v>6</v>
      </c>
      <c r="C96" s="9">
        <f>SUM(C94:C95)</f>
        <v>440</v>
      </c>
    </row>
    <row r="97" spans="1:5" ht="7.5" customHeight="1" x14ac:dyDescent="0.25">
      <c r="A97" s="4"/>
      <c r="B97" s="4"/>
      <c r="C97" s="4"/>
      <c r="D97" s="14"/>
    </row>
    <row r="98" spans="1:5" x14ac:dyDescent="0.25">
      <c r="B98" s="12" t="s">
        <v>112</v>
      </c>
    </row>
    <row r="99" spans="1:5" x14ac:dyDescent="0.25">
      <c r="A99" s="31" t="s">
        <v>111</v>
      </c>
      <c r="B99" s="20" t="s">
        <v>27</v>
      </c>
      <c r="C99" s="21">
        <v>120</v>
      </c>
    </row>
    <row r="100" spans="1:5" x14ac:dyDescent="0.25">
      <c r="A100" s="31"/>
      <c r="B100" s="22" t="s">
        <v>26</v>
      </c>
      <c r="C100" s="21">
        <v>470</v>
      </c>
    </row>
    <row r="101" spans="1:5" x14ac:dyDescent="0.25">
      <c r="A101" s="31"/>
      <c r="B101" s="11" t="s">
        <v>6</v>
      </c>
      <c r="C101" s="9">
        <f>SUM(C99:C100)</f>
        <v>590</v>
      </c>
    </row>
    <row r="102" spans="1:5" customFormat="1" ht="7.5" customHeight="1" x14ac:dyDescent="0.25">
      <c r="A102" s="18"/>
      <c r="B102" s="18"/>
      <c r="C102" s="18"/>
      <c r="D102" s="1"/>
      <c r="E102" s="1"/>
    </row>
    <row r="103" spans="1:5" customFormat="1" ht="15" customHeight="1" x14ac:dyDescent="0.25">
      <c r="A103" s="18"/>
      <c r="B103" s="18" t="s">
        <v>115</v>
      </c>
      <c r="C103" s="18"/>
      <c r="D103" s="1"/>
      <c r="E103" s="1"/>
    </row>
    <row r="104" spans="1:5" customFormat="1" ht="26.25" x14ac:dyDescent="0.25">
      <c r="A104" s="31" t="s">
        <v>113</v>
      </c>
      <c r="B104" s="23" t="s">
        <v>114</v>
      </c>
      <c r="C104" s="5">
        <v>115</v>
      </c>
    </row>
    <row r="105" spans="1:5" customFormat="1" x14ac:dyDescent="0.25">
      <c r="A105" s="31"/>
      <c r="B105" s="11" t="s">
        <v>6</v>
      </c>
      <c r="C105" s="9">
        <f>SUM(C104:C104)</f>
        <v>115</v>
      </c>
    </row>
    <row r="106" spans="1:5" customFormat="1" ht="7.5" customHeight="1" x14ac:dyDescent="0.25">
      <c r="A106" s="18"/>
      <c r="B106" s="18"/>
      <c r="C106" s="18"/>
      <c r="D106" s="1"/>
      <c r="E106" s="1"/>
    </row>
    <row r="107" spans="1:5" x14ac:dyDescent="0.25">
      <c r="B107" s="12" t="s">
        <v>117</v>
      </c>
    </row>
    <row r="108" spans="1:5" ht="15" customHeight="1" x14ac:dyDescent="0.25">
      <c r="A108" s="31" t="s">
        <v>118</v>
      </c>
      <c r="B108" s="25" t="s">
        <v>96</v>
      </c>
      <c r="C108" s="21">
        <v>320</v>
      </c>
    </row>
    <row r="109" spans="1:5" ht="15" customHeight="1" x14ac:dyDescent="0.25">
      <c r="A109" s="31"/>
      <c r="B109" s="25" t="s">
        <v>54</v>
      </c>
      <c r="C109" s="21">
        <v>320</v>
      </c>
    </row>
    <row r="110" spans="1:5" x14ac:dyDescent="0.25">
      <c r="A110" s="31"/>
      <c r="B110" s="11" t="s">
        <v>6</v>
      </c>
      <c r="C110" s="9">
        <f>SUM(C108:C109)</f>
        <v>640</v>
      </c>
    </row>
    <row r="111" spans="1:5" customFormat="1" ht="7.5" customHeight="1" x14ac:dyDescent="0.25">
      <c r="A111" s="18"/>
      <c r="B111" s="18"/>
      <c r="C111" s="18"/>
      <c r="D111" s="1"/>
      <c r="E111" s="1"/>
    </row>
    <row r="112" spans="1:5" customFormat="1" ht="15" customHeight="1" x14ac:dyDescent="0.25">
      <c r="A112" s="18"/>
      <c r="B112" s="18" t="s">
        <v>123</v>
      </c>
      <c r="C112" s="18"/>
      <c r="D112" s="1"/>
      <c r="E112" s="1"/>
    </row>
    <row r="113" spans="1:5" customFormat="1" ht="26.25" x14ac:dyDescent="0.25">
      <c r="A113" s="31" t="s">
        <v>125</v>
      </c>
      <c r="B113" s="23" t="s">
        <v>120</v>
      </c>
      <c r="C113" s="5">
        <v>50</v>
      </c>
    </row>
    <row r="114" spans="1:5" customFormat="1" x14ac:dyDescent="0.25">
      <c r="A114" s="31"/>
      <c r="B114" s="11" t="s">
        <v>6</v>
      </c>
      <c r="C114" s="9">
        <f>SUM(C113:C113)</f>
        <v>50</v>
      </c>
    </row>
    <row r="115" spans="1:5" customFormat="1" ht="7.5" customHeight="1" x14ac:dyDescent="0.25">
      <c r="A115" s="18"/>
      <c r="B115" s="18"/>
      <c r="C115" s="18"/>
      <c r="D115" s="1"/>
      <c r="E115" s="1"/>
    </row>
    <row r="116" spans="1:5" customFormat="1" ht="15" customHeight="1" x14ac:dyDescent="0.25">
      <c r="A116" s="18"/>
      <c r="B116" s="18" t="s">
        <v>124</v>
      </c>
      <c r="C116" s="18"/>
      <c r="D116" s="1"/>
      <c r="E116" s="1"/>
    </row>
    <row r="117" spans="1:5" customFormat="1" ht="26.25" x14ac:dyDescent="0.25">
      <c r="A117" s="31" t="s">
        <v>119</v>
      </c>
      <c r="B117" s="23" t="s">
        <v>122</v>
      </c>
      <c r="C117" s="5">
        <v>75</v>
      </c>
    </row>
    <row r="118" spans="1:5" customFormat="1" x14ac:dyDescent="0.25">
      <c r="A118" s="31"/>
      <c r="B118" s="11" t="s">
        <v>6</v>
      </c>
      <c r="C118" s="9">
        <f>SUM(C117:C117)</f>
        <v>75</v>
      </c>
    </row>
    <row r="119" spans="1:5" customFormat="1" ht="7.5" customHeight="1" x14ac:dyDescent="0.25">
      <c r="A119" s="18"/>
      <c r="B119" s="18"/>
      <c r="C119" s="18"/>
      <c r="D119" s="1"/>
      <c r="E119" s="1"/>
    </row>
    <row r="120" spans="1:5" customFormat="1" ht="15" customHeight="1" x14ac:dyDescent="0.25">
      <c r="A120" s="18"/>
      <c r="B120" s="18" t="s">
        <v>129</v>
      </c>
      <c r="C120" s="18"/>
      <c r="D120" s="1"/>
      <c r="E120" s="1"/>
    </row>
    <row r="121" spans="1:5" customFormat="1" x14ac:dyDescent="0.25">
      <c r="A121" s="31" t="s">
        <v>121</v>
      </c>
      <c r="B121" s="7" t="s">
        <v>81</v>
      </c>
      <c r="C121" s="5">
        <v>300</v>
      </c>
    </row>
    <row r="122" spans="1:5" customFormat="1" x14ac:dyDescent="0.25">
      <c r="A122" s="31"/>
      <c r="B122" s="11" t="s">
        <v>6</v>
      </c>
      <c r="C122" s="9">
        <f>SUM(C121:C121)</f>
        <v>300</v>
      </c>
    </row>
    <row r="123" spans="1:5" customFormat="1" ht="7.5" customHeight="1" x14ac:dyDescent="0.25">
      <c r="A123" s="18"/>
      <c r="B123" s="18"/>
      <c r="C123" s="18"/>
      <c r="D123" s="1"/>
      <c r="E123" s="1"/>
    </row>
    <row r="124" spans="1:5" customFormat="1" ht="15" customHeight="1" x14ac:dyDescent="0.25">
      <c r="A124" s="18"/>
      <c r="B124" s="18" t="s">
        <v>154</v>
      </c>
      <c r="C124" s="18"/>
      <c r="D124" s="1"/>
      <c r="E124" s="1"/>
    </row>
    <row r="125" spans="1:5" customFormat="1" x14ac:dyDescent="0.25">
      <c r="A125" s="31" t="s">
        <v>153</v>
      </c>
      <c r="B125" s="7" t="s">
        <v>81</v>
      </c>
      <c r="C125" s="5">
        <v>200</v>
      </c>
    </row>
    <row r="126" spans="1:5" customFormat="1" x14ac:dyDescent="0.25">
      <c r="A126" s="31"/>
      <c r="B126" s="7" t="s">
        <v>31</v>
      </c>
      <c r="C126" s="5">
        <v>4</v>
      </c>
    </row>
    <row r="127" spans="1:5" customFormat="1" x14ac:dyDescent="0.25">
      <c r="A127" s="31"/>
      <c r="B127" s="7" t="s">
        <v>32</v>
      </c>
      <c r="C127" s="5">
        <v>4</v>
      </c>
    </row>
    <row r="128" spans="1:5" customFormat="1" x14ac:dyDescent="0.25">
      <c r="A128" s="31"/>
      <c r="B128" s="23" t="s">
        <v>155</v>
      </c>
      <c r="C128" s="5">
        <v>200</v>
      </c>
    </row>
    <row r="129" spans="1:5" customFormat="1" x14ac:dyDescent="0.25">
      <c r="A129" s="31"/>
      <c r="B129" s="7" t="s">
        <v>157</v>
      </c>
      <c r="C129" s="5"/>
    </row>
    <row r="130" spans="1:5" customFormat="1" x14ac:dyDescent="0.25">
      <c r="A130" s="31"/>
      <c r="B130" s="11" t="s">
        <v>6</v>
      </c>
      <c r="C130" s="9">
        <f>SUM(C125:C128)</f>
        <v>408</v>
      </c>
    </row>
    <row r="131" spans="1:5" customFormat="1" ht="7.5" customHeight="1" x14ac:dyDescent="0.25">
      <c r="A131" s="18"/>
      <c r="B131" s="18"/>
      <c r="C131" s="18"/>
      <c r="D131" s="1"/>
      <c r="E131" s="1"/>
    </row>
    <row r="132" spans="1:5" customFormat="1" ht="15" customHeight="1" x14ac:dyDescent="0.25">
      <c r="A132" s="18"/>
      <c r="B132" s="18" t="s">
        <v>158</v>
      </c>
      <c r="C132" s="18"/>
      <c r="D132" s="1"/>
      <c r="E132" s="1"/>
    </row>
    <row r="133" spans="1:5" customFormat="1" x14ac:dyDescent="0.25">
      <c r="A133" s="31" t="s">
        <v>156</v>
      </c>
      <c r="B133" s="7" t="s">
        <v>159</v>
      </c>
      <c r="C133" s="5">
        <v>150</v>
      </c>
    </row>
    <row r="134" spans="1:5" customFormat="1" x14ac:dyDescent="0.25">
      <c r="A134" s="31"/>
      <c r="B134" s="23" t="s">
        <v>155</v>
      </c>
      <c r="C134" s="5">
        <v>200</v>
      </c>
    </row>
    <row r="135" spans="1:5" customFormat="1" x14ac:dyDescent="0.25">
      <c r="A135" s="31"/>
      <c r="B135" s="7" t="s">
        <v>31</v>
      </c>
      <c r="C135" s="5">
        <v>4</v>
      </c>
    </row>
    <row r="136" spans="1:5" customFormat="1" x14ac:dyDescent="0.25">
      <c r="A136" s="31"/>
      <c r="B136" s="7" t="s">
        <v>32</v>
      </c>
      <c r="C136" s="5">
        <v>4</v>
      </c>
    </row>
    <row r="137" spans="1:5" customFormat="1" x14ac:dyDescent="0.25">
      <c r="A137" s="31"/>
      <c r="B137" s="23" t="s">
        <v>155</v>
      </c>
      <c r="C137" s="5">
        <v>200</v>
      </c>
    </row>
    <row r="138" spans="1:5" customFormat="1" x14ac:dyDescent="0.25">
      <c r="A138" s="31"/>
      <c r="B138" s="7" t="s">
        <v>157</v>
      </c>
      <c r="C138" s="5"/>
    </row>
    <row r="139" spans="1:5" customFormat="1" x14ac:dyDescent="0.25">
      <c r="A139" s="31"/>
      <c r="B139" s="11" t="s">
        <v>6</v>
      </c>
      <c r="C139" s="9">
        <f>SUM(C133:C137)</f>
        <v>558</v>
      </c>
    </row>
    <row r="140" spans="1:5" ht="7.5" customHeight="1" x14ac:dyDescent="0.25">
      <c r="A140" s="4"/>
      <c r="B140" s="4"/>
      <c r="C140" s="4"/>
      <c r="D140" s="14"/>
    </row>
    <row r="141" spans="1:5" x14ac:dyDescent="0.25">
      <c r="B141" s="12" t="s">
        <v>171</v>
      </c>
    </row>
    <row r="142" spans="1:5" x14ac:dyDescent="0.25">
      <c r="A142" s="31" t="s">
        <v>172</v>
      </c>
      <c r="B142" s="6" t="s">
        <v>163</v>
      </c>
      <c r="C142" s="5">
        <v>3</v>
      </c>
      <c r="D142" s="17"/>
      <c r="E142" s="17"/>
    </row>
    <row r="143" spans="1:5" x14ac:dyDescent="0.25">
      <c r="A143" s="31"/>
      <c r="B143" s="6" t="s">
        <v>85</v>
      </c>
      <c r="C143" s="5">
        <v>0</v>
      </c>
    </row>
    <row r="144" spans="1:5" x14ac:dyDescent="0.25">
      <c r="A144" s="31"/>
      <c r="B144" s="7" t="s">
        <v>47</v>
      </c>
      <c r="C144" s="5">
        <v>3</v>
      </c>
    </row>
    <row r="145" spans="1:5" x14ac:dyDescent="0.25">
      <c r="A145" s="31"/>
      <c r="B145" s="6" t="s">
        <v>46</v>
      </c>
      <c r="C145" s="5">
        <v>100</v>
      </c>
    </row>
    <row r="146" spans="1:5" x14ac:dyDescent="0.25">
      <c r="A146" s="31"/>
      <c r="B146" s="7" t="s">
        <v>41</v>
      </c>
      <c r="C146" s="10">
        <v>1.8</v>
      </c>
    </row>
    <row r="147" spans="1:5" x14ac:dyDescent="0.25">
      <c r="A147" s="31"/>
      <c r="B147" s="7" t="s">
        <v>42</v>
      </c>
      <c r="C147" s="5">
        <v>2</v>
      </c>
    </row>
    <row r="148" spans="1:5" x14ac:dyDescent="0.25">
      <c r="A148" s="31"/>
      <c r="B148" s="28" t="s">
        <v>40</v>
      </c>
      <c r="C148" s="24">
        <v>4</v>
      </c>
    </row>
    <row r="149" spans="1:5" x14ac:dyDescent="0.25">
      <c r="A149" s="31"/>
      <c r="B149" s="7" t="s">
        <v>33</v>
      </c>
      <c r="C149" s="5">
        <v>0</v>
      </c>
    </row>
    <row r="150" spans="1:5" x14ac:dyDescent="0.25">
      <c r="A150" s="31"/>
      <c r="B150" s="22" t="s">
        <v>96</v>
      </c>
      <c r="C150" s="21">
        <v>320</v>
      </c>
    </row>
    <row r="151" spans="1:5" x14ac:dyDescent="0.25">
      <c r="A151" s="31"/>
      <c r="B151" s="11" t="s">
        <v>6</v>
      </c>
      <c r="C151" s="9">
        <f>SUM(C142:C150)</f>
        <v>433.8</v>
      </c>
    </row>
    <row r="152" spans="1:5" customFormat="1" ht="7.5" customHeight="1" x14ac:dyDescent="0.25">
      <c r="A152" s="18"/>
      <c r="B152" s="18"/>
      <c r="C152" s="18"/>
      <c r="D152" s="1"/>
      <c r="E152" s="1"/>
    </row>
    <row r="153" spans="1:5" customFormat="1" ht="15" customHeight="1" x14ac:dyDescent="0.25">
      <c r="A153" s="18"/>
      <c r="B153" s="18" t="s">
        <v>154</v>
      </c>
      <c r="C153" s="18"/>
      <c r="D153" s="1"/>
      <c r="E153" s="1"/>
    </row>
    <row r="154" spans="1:5" customFormat="1" x14ac:dyDescent="0.25">
      <c r="A154" s="31" t="s">
        <v>174</v>
      </c>
      <c r="B154" s="7" t="s">
        <v>81</v>
      </c>
      <c r="C154" s="5">
        <v>200</v>
      </c>
    </row>
    <row r="155" spans="1:5" customFormat="1" x14ac:dyDescent="0.25">
      <c r="A155" s="31"/>
      <c r="B155" s="7" t="s">
        <v>31</v>
      </c>
      <c r="C155" s="5">
        <v>4</v>
      </c>
    </row>
    <row r="156" spans="1:5" customFormat="1" x14ac:dyDescent="0.25">
      <c r="A156" s="31"/>
      <c r="B156" s="7" t="s">
        <v>32</v>
      </c>
      <c r="C156" s="5">
        <v>4</v>
      </c>
    </row>
    <row r="157" spans="1:5" customFormat="1" x14ac:dyDescent="0.25">
      <c r="A157" s="31"/>
      <c r="B157" s="29" t="s">
        <v>173</v>
      </c>
      <c r="C157" s="5"/>
    </row>
    <row r="158" spans="1:5" customFormat="1" x14ac:dyDescent="0.25">
      <c r="A158" s="31"/>
      <c r="B158" s="11" t="s">
        <v>6</v>
      </c>
      <c r="C158" s="9">
        <f>SUM(C154:C157)</f>
        <v>208</v>
      </c>
    </row>
  </sheetData>
  <mergeCells count="24">
    <mergeCell ref="A77:A80"/>
    <mergeCell ref="A82:A87"/>
    <mergeCell ref="A39:A40"/>
    <mergeCell ref="A43:A44"/>
    <mergeCell ref="A47:A53"/>
    <mergeCell ref="A56:A62"/>
    <mergeCell ref="A65:A74"/>
    <mergeCell ref="A1:C1"/>
    <mergeCell ref="A6:A8"/>
    <mergeCell ref="A11:A19"/>
    <mergeCell ref="A22:A30"/>
    <mergeCell ref="A33:A36"/>
    <mergeCell ref="A154:A158"/>
    <mergeCell ref="A113:A114"/>
    <mergeCell ref="A117:A118"/>
    <mergeCell ref="A121:A122"/>
    <mergeCell ref="A90:A91"/>
    <mergeCell ref="A94:A96"/>
    <mergeCell ref="A99:A101"/>
    <mergeCell ref="A104:A105"/>
    <mergeCell ref="A142:A151"/>
    <mergeCell ref="A108:A110"/>
    <mergeCell ref="A125:A130"/>
    <mergeCell ref="A133:A139"/>
  </mergeCells>
  <pageMargins left="0.7" right="0.7" top="0.78740157499999996" bottom="0.7874015749999999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09439-8F91-44C5-BDA7-138F03F79F1D}">
  <dimension ref="A1:E123"/>
  <sheetViews>
    <sheetView workbookViewId="0">
      <selection sqref="A1:C1"/>
    </sheetView>
  </sheetViews>
  <sheetFormatPr defaultRowHeight="15" x14ac:dyDescent="0.25"/>
  <cols>
    <col min="1" max="1" width="9.140625" style="13"/>
    <col min="2" max="2" width="67.140625" style="13" bestFit="1" customWidth="1"/>
    <col min="3" max="3" width="11" style="13" bestFit="1" customWidth="1"/>
    <col min="4" max="16384" width="9.140625" style="13"/>
  </cols>
  <sheetData>
    <row r="1" spans="1:5" ht="18" x14ac:dyDescent="0.25">
      <c r="A1" s="30" t="s">
        <v>8</v>
      </c>
      <c r="B1" s="30"/>
      <c r="C1" s="30"/>
      <c r="D1" s="14"/>
      <c r="E1" s="14"/>
    </row>
    <row r="3" spans="1:5" x14ac:dyDescent="0.25">
      <c r="A3" s="2" t="s">
        <v>1</v>
      </c>
      <c r="B3" s="2" t="s">
        <v>2</v>
      </c>
      <c r="C3" s="3" t="s">
        <v>3</v>
      </c>
      <c r="D3" s="14"/>
      <c r="E3" s="14"/>
    </row>
    <row r="4" spans="1:5" ht="7.5" customHeight="1" x14ac:dyDescent="0.25">
      <c r="A4" s="4"/>
      <c r="B4" s="4"/>
      <c r="C4" s="4"/>
      <c r="D4" s="14"/>
      <c r="E4" s="14"/>
    </row>
    <row r="5" spans="1:5" customFormat="1" ht="39" x14ac:dyDescent="0.25">
      <c r="A5" s="18"/>
      <c r="B5" s="19" t="s">
        <v>130</v>
      </c>
      <c r="C5" s="18"/>
      <c r="D5" s="1"/>
      <c r="E5" s="1"/>
    </row>
    <row r="6" spans="1:5" customFormat="1" x14ac:dyDescent="0.25">
      <c r="A6" s="31" t="s">
        <v>11</v>
      </c>
      <c r="B6" s="6" t="s">
        <v>59</v>
      </c>
      <c r="C6" s="5">
        <v>2</v>
      </c>
    </row>
    <row r="7" spans="1:5" customFormat="1" x14ac:dyDescent="0.25">
      <c r="A7" s="31"/>
      <c r="B7" s="6" t="s">
        <v>60</v>
      </c>
      <c r="C7" s="5">
        <v>2</v>
      </c>
    </row>
    <row r="8" spans="1:5" customFormat="1" x14ac:dyDescent="0.25">
      <c r="A8" s="31"/>
      <c r="B8" s="6" t="s">
        <v>61</v>
      </c>
      <c r="C8" s="5">
        <v>3</v>
      </c>
    </row>
    <row r="9" spans="1:5" customFormat="1" x14ac:dyDescent="0.25">
      <c r="A9" s="31"/>
      <c r="B9" s="7" t="s">
        <v>62</v>
      </c>
      <c r="C9" s="5">
        <v>63</v>
      </c>
    </row>
    <row r="10" spans="1:5" customFormat="1" x14ac:dyDescent="0.25">
      <c r="A10" s="31"/>
      <c r="B10" s="6" t="s">
        <v>7</v>
      </c>
      <c r="C10" s="5">
        <v>0</v>
      </c>
    </row>
    <row r="11" spans="1:5" customFormat="1" x14ac:dyDescent="0.25">
      <c r="A11" s="31"/>
      <c r="B11" s="7" t="s">
        <v>63</v>
      </c>
      <c r="C11" s="5">
        <v>80</v>
      </c>
    </row>
    <row r="12" spans="1:5" customFormat="1" x14ac:dyDescent="0.25">
      <c r="A12" s="31"/>
      <c r="B12" s="11" t="s">
        <v>6</v>
      </c>
      <c r="C12" s="9">
        <f>SUM(C6:C11)</f>
        <v>150</v>
      </c>
    </row>
    <row r="13" spans="1:5" ht="7.5" customHeight="1" x14ac:dyDescent="0.25">
      <c r="A13" s="4"/>
      <c r="B13" s="4"/>
      <c r="C13" s="4"/>
      <c r="D13" s="14"/>
      <c r="E13" s="14"/>
    </row>
    <row r="14" spans="1:5" customFormat="1" ht="15" customHeight="1" x14ac:dyDescent="0.25">
      <c r="A14" s="18"/>
      <c r="B14" s="19" t="s">
        <v>145</v>
      </c>
      <c r="C14" s="18"/>
      <c r="D14" s="1"/>
      <c r="E14" s="1"/>
    </row>
    <row r="15" spans="1:5" customFormat="1" x14ac:dyDescent="0.25">
      <c r="A15" s="31" t="s">
        <v>16</v>
      </c>
      <c r="B15" s="6" t="s">
        <v>59</v>
      </c>
      <c r="C15" s="5">
        <v>2</v>
      </c>
    </row>
    <row r="16" spans="1:5" customFormat="1" x14ac:dyDescent="0.25">
      <c r="A16" s="31"/>
      <c r="B16" s="6" t="s">
        <v>60</v>
      </c>
      <c r="C16" s="5">
        <v>2</v>
      </c>
    </row>
    <row r="17" spans="1:5" customFormat="1" x14ac:dyDescent="0.25">
      <c r="A17" s="31"/>
      <c r="B17" s="6" t="s">
        <v>61</v>
      </c>
      <c r="C17" s="5">
        <v>3</v>
      </c>
    </row>
    <row r="18" spans="1:5" customFormat="1" x14ac:dyDescent="0.25">
      <c r="A18" s="31"/>
      <c r="B18" s="6" t="s">
        <v>64</v>
      </c>
      <c r="C18" s="5">
        <v>1</v>
      </c>
    </row>
    <row r="19" spans="1:5" customFormat="1" x14ac:dyDescent="0.25">
      <c r="A19" s="31"/>
      <c r="B19" s="7" t="s">
        <v>62</v>
      </c>
      <c r="C19" s="5">
        <v>62</v>
      </c>
    </row>
    <row r="20" spans="1:5" customFormat="1" x14ac:dyDescent="0.25">
      <c r="A20" s="31"/>
      <c r="B20" s="6" t="s">
        <v>7</v>
      </c>
      <c r="C20" s="5">
        <v>0</v>
      </c>
    </row>
    <row r="21" spans="1:5" customFormat="1" x14ac:dyDescent="0.25">
      <c r="A21" s="31"/>
      <c r="B21" s="7" t="s">
        <v>63</v>
      </c>
      <c r="C21" s="5">
        <v>80</v>
      </c>
    </row>
    <row r="22" spans="1:5" customFormat="1" x14ac:dyDescent="0.25">
      <c r="A22" s="31"/>
      <c r="B22" s="11" t="s">
        <v>6</v>
      </c>
      <c r="C22" s="9">
        <f>SUM(C15:C21)</f>
        <v>150</v>
      </c>
    </row>
    <row r="23" spans="1:5" ht="7.5" customHeight="1" x14ac:dyDescent="0.25">
      <c r="A23" s="4"/>
      <c r="B23" s="4"/>
      <c r="C23" s="4"/>
      <c r="D23" s="14"/>
      <c r="E23" s="14"/>
    </row>
    <row r="24" spans="1:5" customFormat="1" ht="15" customHeight="1" x14ac:dyDescent="0.25">
      <c r="A24" s="18"/>
      <c r="B24" s="19" t="s">
        <v>65</v>
      </c>
      <c r="C24" s="18"/>
      <c r="D24" s="1"/>
      <c r="E24" s="1"/>
    </row>
    <row r="25" spans="1:5" customFormat="1" x14ac:dyDescent="0.25">
      <c r="A25" s="31" t="s">
        <v>18</v>
      </c>
      <c r="B25" s="6" t="s">
        <v>59</v>
      </c>
      <c r="C25" s="5">
        <v>2</v>
      </c>
    </row>
    <row r="26" spans="1:5" customFormat="1" x14ac:dyDescent="0.25">
      <c r="A26" s="31"/>
      <c r="B26" s="6" t="s">
        <v>60</v>
      </c>
      <c r="C26" s="5">
        <v>2</v>
      </c>
    </row>
    <row r="27" spans="1:5" customFormat="1" x14ac:dyDescent="0.25">
      <c r="A27" s="31"/>
      <c r="B27" s="6" t="s">
        <v>61</v>
      </c>
      <c r="C27" s="5">
        <v>3</v>
      </c>
    </row>
    <row r="28" spans="1:5" customFormat="1" x14ac:dyDescent="0.25">
      <c r="A28" s="31"/>
      <c r="B28" s="7" t="s">
        <v>62</v>
      </c>
      <c r="C28" s="5">
        <v>68</v>
      </c>
    </row>
    <row r="29" spans="1:5" customFormat="1" x14ac:dyDescent="0.25">
      <c r="A29" s="31"/>
      <c r="B29" s="6" t="s">
        <v>7</v>
      </c>
      <c r="C29" s="5">
        <v>0</v>
      </c>
    </row>
    <row r="30" spans="1:5" customFormat="1" x14ac:dyDescent="0.25">
      <c r="A30" s="31"/>
      <c r="B30" s="7" t="s">
        <v>63</v>
      </c>
      <c r="C30" s="5">
        <v>80</v>
      </c>
    </row>
    <row r="31" spans="1:5" customFormat="1" x14ac:dyDescent="0.25">
      <c r="A31" s="31"/>
      <c r="B31" s="11" t="s">
        <v>6</v>
      </c>
      <c r="C31" s="9">
        <f>SUM(C25:C30)</f>
        <v>155</v>
      </c>
    </row>
    <row r="32" spans="1:5" ht="7.5" customHeight="1" x14ac:dyDescent="0.25">
      <c r="A32" s="4"/>
      <c r="B32" s="4"/>
      <c r="C32" s="4"/>
      <c r="D32" s="14"/>
      <c r="E32" s="14"/>
    </row>
    <row r="33" spans="1:5" customFormat="1" ht="15" customHeight="1" x14ac:dyDescent="0.25">
      <c r="A33" s="18"/>
      <c r="B33" s="19" t="s">
        <v>66</v>
      </c>
      <c r="C33" s="18"/>
      <c r="D33" s="1"/>
      <c r="E33" s="1"/>
    </row>
    <row r="34" spans="1:5" customFormat="1" x14ac:dyDescent="0.25">
      <c r="A34" s="31" t="s">
        <v>28</v>
      </c>
      <c r="B34" s="6" t="s">
        <v>59</v>
      </c>
      <c r="C34" s="5">
        <v>2</v>
      </c>
    </row>
    <row r="35" spans="1:5" customFormat="1" x14ac:dyDescent="0.25">
      <c r="A35" s="31"/>
      <c r="B35" s="6" t="s">
        <v>60</v>
      </c>
      <c r="C35" s="5">
        <v>2</v>
      </c>
    </row>
    <row r="36" spans="1:5" customFormat="1" x14ac:dyDescent="0.25">
      <c r="A36" s="31"/>
      <c r="B36" s="6" t="s">
        <v>61</v>
      </c>
      <c r="C36" s="5">
        <v>3</v>
      </c>
    </row>
    <row r="37" spans="1:5" customFormat="1" x14ac:dyDescent="0.25">
      <c r="A37" s="31"/>
      <c r="B37" s="6" t="s">
        <v>64</v>
      </c>
      <c r="C37" s="5">
        <v>1</v>
      </c>
    </row>
    <row r="38" spans="1:5" customFormat="1" x14ac:dyDescent="0.25">
      <c r="A38" s="31"/>
      <c r="B38" s="7" t="s">
        <v>62</v>
      </c>
      <c r="C38" s="5">
        <v>67</v>
      </c>
    </row>
    <row r="39" spans="1:5" customFormat="1" x14ac:dyDescent="0.25">
      <c r="A39" s="31"/>
      <c r="B39" s="6" t="s">
        <v>7</v>
      </c>
      <c r="C39" s="5">
        <v>0</v>
      </c>
    </row>
    <row r="40" spans="1:5" customFormat="1" x14ac:dyDescent="0.25">
      <c r="A40" s="31"/>
      <c r="B40" s="7" t="s">
        <v>63</v>
      </c>
      <c r="C40" s="5">
        <v>80</v>
      </c>
    </row>
    <row r="41" spans="1:5" customFormat="1" x14ac:dyDescent="0.25">
      <c r="A41" s="31"/>
      <c r="B41" s="11" t="s">
        <v>6</v>
      </c>
      <c r="C41" s="9">
        <f>SUM(C34:C40)</f>
        <v>155</v>
      </c>
    </row>
    <row r="42" spans="1:5" ht="7.5" customHeight="1" x14ac:dyDescent="0.25">
      <c r="A42" s="4"/>
      <c r="B42" s="4"/>
      <c r="C42" s="4"/>
      <c r="D42" s="14"/>
      <c r="E42" s="14"/>
    </row>
    <row r="43" spans="1:5" customFormat="1" ht="15" customHeight="1" x14ac:dyDescent="0.25">
      <c r="A43" s="18"/>
      <c r="B43" s="19" t="s">
        <v>69</v>
      </c>
      <c r="C43" s="18"/>
      <c r="D43" s="1"/>
      <c r="E43" s="1"/>
    </row>
    <row r="44" spans="1:5" customFormat="1" x14ac:dyDescent="0.25">
      <c r="A44" s="31" t="s">
        <v>71</v>
      </c>
      <c r="B44" s="20" t="s">
        <v>70</v>
      </c>
      <c r="C44" s="21">
        <v>3</v>
      </c>
    </row>
    <row r="45" spans="1:5" customFormat="1" x14ac:dyDescent="0.25">
      <c r="A45" s="31"/>
      <c r="B45" s="20" t="s">
        <v>19</v>
      </c>
      <c r="C45" s="21">
        <v>57</v>
      </c>
    </row>
    <row r="46" spans="1:5" customFormat="1" x14ac:dyDescent="0.25">
      <c r="A46" s="31"/>
      <c r="B46" s="20" t="s">
        <v>37</v>
      </c>
      <c r="C46" s="21">
        <v>70</v>
      </c>
    </row>
    <row r="47" spans="1:5" customFormat="1" x14ac:dyDescent="0.25">
      <c r="A47" s="31"/>
      <c r="B47" s="20" t="s">
        <v>19</v>
      </c>
      <c r="C47" s="21">
        <v>30</v>
      </c>
    </row>
    <row r="48" spans="1:5" customFormat="1" x14ac:dyDescent="0.25">
      <c r="A48" s="31"/>
      <c r="B48" s="22" t="s">
        <v>37</v>
      </c>
      <c r="C48" s="21">
        <v>50</v>
      </c>
    </row>
    <row r="49" spans="1:5" customFormat="1" x14ac:dyDescent="0.25">
      <c r="A49" s="31"/>
      <c r="B49" s="11" t="s">
        <v>6</v>
      </c>
      <c r="C49" s="9">
        <f>SUM(C44:C48)</f>
        <v>210</v>
      </c>
    </row>
    <row r="50" spans="1:5" ht="7.5" customHeight="1" x14ac:dyDescent="0.25">
      <c r="A50" s="4"/>
      <c r="B50" s="4"/>
      <c r="C50" s="4"/>
      <c r="D50" s="14"/>
      <c r="E50" s="14"/>
    </row>
    <row r="51" spans="1:5" customFormat="1" ht="15" customHeight="1" x14ac:dyDescent="0.25">
      <c r="A51" s="18"/>
      <c r="B51" s="19" t="s">
        <v>72</v>
      </c>
      <c r="C51" s="18"/>
      <c r="D51" s="1"/>
      <c r="E51" s="1"/>
    </row>
    <row r="52" spans="1:5" customFormat="1" x14ac:dyDescent="0.25">
      <c r="A52" s="31" t="s">
        <v>75</v>
      </c>
      <c r="B52" s="6" t="s">
        <v>73</v>
      </c>
      <c r="C52" s="5" t="s">
        <v>147</v>
      </c>
    </row>
    <row r="53" spans="1:5" customFormat="1" x14ac:dyDescent="0.25">
      <c r="A53" s="31"/>
      <c r="B53" s="6" t="s">
        <v>64</v>
      </c>
      <c r="C53" s="5">
        <v>1</v>
      </c>
    </row>
    <row r="54" spans="1:5" customFormat="1" x14ac:dyDescent="0.25">
      <c r="A54" s="31"/>
      <c r="B54" s="7" t="s">
        <v>62</v>
      </c>
      <c r="C54" s="5">
        <v>58</v>
      </c>
    </row>
    <row r="55" spans="1:5" customFormat="1" x14ac:dyDescent="0.25">
      <c r="A55" s="31"/>
      <c r="B55" s="6" t="s">
        <v>7</v>
      </c>
      <c r="C55" s="5">
        <v>0</v>
      </c>
    </row>
    <row r="56" spans="1:5" customFormat="1" x14ac:dyDescent="0.25">
      <c r="A56" s="31"/>
      <c r="B56" s="7" t="s">
        <v>63</v>
      </c>
      <c r="C56" s="5">
        <v>80</v>
      </c>
    </row>
    <row r="57" spans="1:5" customFormat="1" x14ac:dyDescent="0.25">
      <c r="A57" s="31"/>
      <c r="B57" s="11" t="s">
        <v>6</v>
      </c>
      <c r="C57" s="9" t="s">
        <v>74</v>
      </c>
    </row>
    <row r="58" spans="1:5" ht="7.5" customHeight="1" x14ac:dyDescent="0.25">
      <c r="A58" s="4"/>
      <c r="B58" s="4"/>
      <c r="C58" s="4"/>
      <c r="D58" s="14"/>
      <c r="E58" s="14"/>
    </row>
    <row r="59" spans="1:5" customFormat="1" ht="26.25" x14ac:dyDescent="0.25">
      <c r="A59" s="18"/>
      <c r="B59" s="19" t="s">
        <v>144</v>
      </c>
      <c r="C59" s="18"/>
      <c r="D59" s="1"/>
      <c r="E59" s="1"/>
    </row>
    <row r="60" spans="1:5" customFormat="1" x14ac:dyDescent="0.25">
      <c r="A60" s="31" t="s">
        <v>83</v>
      </c>
      <c r="B60" s="6" t="s">
        <v>59</v>
      </c>
      <c r="C60" s="5">
        <v>2</v>
      </c>
    </row>
    <row r="61" spans="1:5" customFormat="1" x14ac:dyDescent="0.25">
      <c r="A61" s="31"/>
      <c r="B61" s="6" t="s">
        <v>60</v>
      </c>
      <c r="C61" s="5">
        <v>2</v>
      </c>
    </row>
    <row r="62" spans="1:5" customFormat="1" x14ac:dyDescent="0.25">
      <c r="A62" s="31"/>
      <c r="B62" s="6" t="s">
        <v>61</v>
      </c>
      <c r="C62" s="5">
        <v>3</v>
      </c>
    </row>
    <row r="63" spans="1:5" customFormat="1" x14ac:dyDescent="0.25">
      <c r="A63" s="31"/>
      <c r="B63" s="6" t="s">
        <v>19</v>
      </c>
      <c r="C63" s="5">
        <v>23</v>
      </c>
    </row>
    <row r="64" spans="1:5" customFormat="1" x14ac:dyDescent="0.25">
      <c r="A64" s="31"/>
      <c r="B64" s="11" t="s">
        <v>6</v>
      </c>
      <c r="C64" s="9">
        <f>SUM(C60:C63)</f>
        <v>30</v>
      </c>
    </row>
    <row r="65" spans="1:5" ht="7.5" customHeight="1" x14ac:dyDescent="0.25">
      <c r="A65" s="4"/>
      <c r="B65" s="4"/>
      <c r="C65" s="4"/>
      <c r="D65" s="14"/>
      <c r="E65" s="14"/>
    </row>
    <row r="66" spans="1:5" customFormat="1" ht="26.25" x14ac:dyDescent="0.25">
      <c r="A66" s="18"/>
      <c r="B66" s="19" t="s">
        <v>143</v>
      </c>
      <c r="C66" s="18"/>
      <c r="D66" s="1"/>
      <c r="E66" s="1"/>
    </row>
    <row r="67" spans="1:5" customFormat="1" x14ac:dyDescent="0.25">
      <c r="A67" s="31" t="s">
        <v>101</v>
      </c>
      <c r="B67" s="6" t="s">
        <v>59</v>
      </c>
      <c r="C67" s="5">
        <v>2</v>
      </c>
    </row>
    <row r="68" spans="1:5" customFormat="1" x14ac:dyDescent="0.25">
      <c r="A68" s="31"/>
      <c r="B68" s="6" t="s">
        <v>60</v>
      </c>
      <c r="C68" s="5">
        <v>2</v>
      </c>
    </row>
    <row r="69" spans="1:5" customFormat="1" x14ac:dyDescent="0.25">
      <c r="A69" s="31"/>
      <c r="B69" s="6" t="s">
        <v>61</v>
      </c>
      <c r="C69" s="5">
        <v>3</v>
      </c>
    </row>
    <row r="70" spans="1:5" customFormat="1" x14ac:dyDescent="0.25">
      <c r="A70" s="31"/>
      <c r="B70" s="6" t="s">
        <v>64</v>
      </c>
      <c r="C70" s="5">
        <v>1</v>
      </c>
    </row>
    <row r="71" spans="1:5" customFormat="1" x14ac:dyDescent="0.25">
      <c r="A71" s="31"/>
      <c r="B71" s="6" t="s">
        <v>19</v>
      </c>
      <c r="C71" s="5">
        <v>22</v>
      </c>
    </row>
    <row r="72" spans="1:5" customFormat="1" x14ac:dyDescent="0.25">
      <c r="A72" s="31"/>
      <c r="B72" s="11" t="s">
        <v>6</v>
      </c>
      <c r="C72" s="9">
        <f>SUM(C67:C71)</f>
        <v>30</v>
      </c>
    </row>
    <row r="73" spans="1:5" ht="7.5" customHeight="1" x14ac:dyDescent="0.25">
      <c r="A73" s="4"/>
      <c r="B73" s="4"/>
      <c r="C73" s="4"/>
      <c r="D73" s="14"/>
      <c r="E73" s="14"/>
    </row>
    <row r="74" spans="1:5" customFormat="1" ht="15" customHeight="1" x14ac:dyDescent="0.25">
      <c r="A74" s="18"/>
      <c r="B74" s="19" t="s">
        <v>108</v>
      </c>
      <c r="C74" s="18"/>
      <c r="D74" s="1"/>
      <c r="E74" s="1"/>
    </row>
    <row r="75" spans="1:5" customFormat="1" x14ac:dyDescent="0.25">
      <c r="A75" s="31" t="s">
        <v>107</v>
      </c>
      <c r="B75" s="20" t="s">
        <v>109</v>
      </c>
      <c r="C75" s="21">
        <v>140</v>
      </c>
    </row>
    <row r="76" spans="1:5" customFormat="1" x14ac:dyDescent="0.25">
      <c r="A76" s="31"/>
      <c r="B76" s="20" t="s">
        <v>110</v>
      </c>
      <c r="C76" s="21">
        <v>2</v>
      </c>
    </row>
    <row r="77" spans="1:5" customFormat="1" x14ac:dyDescent="0.25">
      <c r="A77" s="31"/>
      <c r="B77" s="11" t="s">
        <v>6</v>
      </c>
      <c r="C77" s="9">
        <f>SUM(C75:C76)</f>
        <v>142</v>
      </c>
    </row>
    <row r="78" spans="1:5" customFormat="1" ht="7.5" customHeight="1" x14ac:dyDescent="0.25">
      <c r="A78" s="18"/>
      <c r="B78" s="18"/>
      <c r="C78" s="18"/>
      <c r="D78" s="1"/>
      <c r="E78" s="1"/>
    </row>
    <row r="79" spans="1:5" customFormat="1" ht="15" customHeight="1" x14ac:dyDescent="0.25">
      <c r="A79" s="18"/>
      <c r="B79" s="18" t="s">
        <v>133</v>
      </c>
      <c r="C79" s="18"/>
      <c r="D79" s="1"/>
      <c r="E79" s="1"/>
    </row>
    <row r="80" spans="1:5" customFormat="1" x14ac:dyDescent="0.25">
      <c r="A80" s="31" t="s">
        <v>132</v>
      </c>
      <c r="B80" s="6" t="s">
        <v>131</v>
      </c>
      <c r="C80" s="5">
        <v>2</v>
      </c>
    </row>
    <row r="81" spans="1:5" customFormat="1" x14ac:dyDescent="0.25">
      <c r="A81" s="31"/>
      <c r="B81" s="11" t="s">
        <v>6</v>
      </c>
      <c r="C81" s="9">
        <f>SUM(C80:C80)</f>
        <v>2</v>
      </c>
    </row>
    <row r="82" spans="1:5" customFormat="1" ht="7.5" customHeight="1" x14ac:dyDescent="0.25">
      <c r="A82" s="18"/>
      <c r="B82" s="18"/>
      <c r="C82" s="18"/>
      <c r="D82" s="1"/>
      <c r="E82" s="1"/>
    </row>
    <row r="83" spans="1:5" customFormat="1" ht="15" customHeight="1" x14ac:dyDescent="0.25">
      <c r="A83" s="18"/>
      <c r="B83" s="18" t="s">
        <v>142</v>
      </c>
      <c r="C83" s="18"/>
      <c r="D83" s="1"/>
      <c r="E83" s="1"/>
    </row>
    <row r="84" spans="1:5" customFormat="1" x14ac:dyDescent="0.25">
      <c r="A84" s="31" t="s">
        <v>134</v>
      </c>
      <c r="B84" s="6" t="s">
        <v>135</v>
      </c>
      <c r="C84" s="5">
        <v>10</v>
      </c>
    </row>
    <row r="85" spans="1:5" customFormat="1" x14ac:dyDescent="0.25">
      <c r="A85" s="31"/>
      <c r="B85" s="6" t="s">
        <v>136</v>
      </c>
      <c r="C85" s="5">
        <v>2</v>
      </c>
    </row>
    <row r="86" spans="1:5" customFormat="1" x14ac:dyDescent="0.25">
      <c r="A86" s="31"/>
      <c r="B86" s="6" t="s">
        <v>137</v>
      </c>
      <c r="C86" s="5" t="s">
        <v>138</v>
      </c>
    </row>
    <row r="87" spans="1:5" customFormat="1" x14ac:dyDescent="0.25">
      <c r="A87" s="31"/>
      <c r="B87" s="11" t="s">
        <v>6</v>
      </c>
      <c r="C87" s="26" t="s">
        <v>139</v>
      </c>
    </row>
    <row r="88" spans="1:5" customFormat="1" ht="7.5" customHeight="1" x14ac:dyDescent="0.25">
      <c r="A88" s="18"/>
      <c r="B88" s="18"/>
      <c r="C88" s="18"/>
      <c r="D88" s="1"/>
      <c r="E88" s="1"/>
    </row>
    <row r="89" spans="1:5" customFormat="1" ht="15" customHeight="1" x14ac:dyDescent="0.25">
      <c r="A89" s="18"/>
      <c r="B89" s="18" t="s">
        <v>140</v>
      </c>
      <c r="C89" s="18"/>
      <c r="D89" s="1"/>
      <c r="E89" s="1"/>
    </row>
    <row r="90" spans="1:5" customFormat="1" x14ac:dyDescent="0.25">
      <c r="A90" s="31" t="s">
        <v>141</v>
      </c>
      <c r="B90" s="6" t="s">
        <v>59</v>
      </c>
      <c r="C90" s="5">
        <v>2</v>
      </c>
    </row>
    <row r="91" spans="1:5" customFormat="1" x14ac:dyDescent="0.25">
      <c r="A91" s="31"/>
      <c r="B91" s="6" t="s">
        <v>60</v>
      </c>
      <c r="C91" s="5">
        <v>2</v>
      </c>
    </row>
    <row r="92" spans="1:5" customFormat="1" x14ac:dyDescent="0.25">
      <c r="A92" s="31"/>
      <c r="B92" s="6" t="s">
        <v>61</v>
      </c>
      <c r="C92" s="5">
        <v>3</v>
      </c>
    </row>
    <row r="93" spans="1:5" customFormat="1" x14ac:dyDescent="0.25">
      <c r="A93" s="31"/>
      <c r="B93" s="6" t="s">
        <v>64</v>
      </c>
      <c r="C93" s="5">
        <v>1</v>
      </c>
    </row>
    <row r="94" spans="1:5" customFormat="1" x14ac:dyDescent="0.25">
      <c r="A94" s="31"/>
      <c r="B94" s="6" t="s">
        <v>19</v>
      </c>
      <c r="C94" s="5">
        <v>52</v>
      </c>
    </row>
    <row r="95" spans="1:5" customFormat="1" x14ac:dyDescent="0.25">
      <c r="A95" s="31"/>
      <c r="B95" s="20" t="s">
        <v>37</v>
      </c>
      <c r="C95" s="21">
        <v>70</v>
      </c>
    </row>
    <row r="96" spans="1:5" customFormat="1" x14ac:dyDescent="0.25">
      <c r="A96" s="31"/>
      <c r="B96" s="20" t="s">
        <v>19</v>
      </c>
      <c r="C96" s="21">
        <v>30</v>
      </c>
    </row>
    <row r="97" spans="1:5" customFormat="1" x14ac:dyDescent="0.25">
      <c r="A97" s="31"/>
      <c r="B97" s="20" t="s">
        <v>37</v>
      </c>
      <c r="C97" s="21">
        <v>50</v>
      </c>
    </row>
    <row r="98" spans="1:5" customFormat="1" x14ac:dyDescent="0.25">
      <c r="A98" s="31"/>
      <c r="B98" s="11" t="s">
        <v>6</v>
      </c>
      <c r="C98" s="26">
        <f>SUM(C90:C97)</f>
        <v>210</v>
      </c>
    </row>
    <row r="99" spans="1:5" ht="7.5" customHeight="1" x14ac:dyDescent="0.25">
      <c r="A99" s="4"/>
      <c r="B99" s="4"/>
      <c r="C99" s="4"/>
      <c r="D99" s="14"/>
      <c r="E99" s="14"/>
    </row>
    <row r="100" spans="1:5" customFormat="1" ht="15" customHeight="1" x14ac:dyDescent="0.25">
      <c r="A100" s="18"/>
      <c r="B100" s="19" t="s">
        <v>149</v>
      </c>
      <c r="C100" s="18"/>
      <c r="D100" s="1"/>
      <c r="E100" s="1"/>
    </row>
    <row r="101" spans="1:5" customFormat="1" x14ac:dyDescent="0.25">
      <c r="A101" s="31" t="s">
        <v>146</v>
      </c>
      <c r="B101" s="6" t="s">
        <v>148</v>
      </c>
      <c r="C101" s="5">
        <v>9</v>
      </c>
    </row>
    <row r="102" spans="1:5" customFormat="1" x14ac:dyDescent="0.25">
      <c r="A102" s="31"/>
      <c r="B102" s="6" t="s">
        <v>136</v>
      </c>
      <c r="C102" s="5">
        <v>2</v>
      </c>
    </row>
    <row r="103" spans="1:5" customFormat="1" x14ac:dyDescent="0.25">
      <c r="A103" s="31"/>
      <c r="B103" s="6" t="s">
        <v>64</v>
      </c>
      <c r="C103" s="5">
        <v>1</v>
      </c>
    </row>
    <row r="104" spans="1:5" customFormat="1" x14ac:dyDescent="0.25">
      <c r="A104" s="31"/>
      <c r="B104" s="7" t="s">
        <v>62</v>
      </c>
      <c r="C104" s="5">
        <v>58</v>
      </c>
    </row>
    <row r="105" spans="1:5" customFormat="1" x14ac:dyDescent="0.25">
      <c r="A105" s="31"/>
      <c r="B105" s="6" t="s">
        <v>7</v>
      </c>
      <c r="C105" s="5">
        <v>0</v>
      </c>
    </row>
    <row r="106" spans="1:5" customFormat="1" x14ac:dyDescent="0.25">
      <c r="A106" s="31"/>
      <c r="B106" s="7" t="s">
        <v>63</v>
      </c>
      <c r="C106" s="5">
        <v>80</v>
      </c>
    </row>
    <row r="107" spans="1:5" customFormat="1" x14ac:dyDescent="0.25">
      <c r="A107" s="31"/>
      <c r="B107" s="11" t="s">
        <v>6</v>
      </c>
      <c r="C107" s="9">
        <f>SUM(C101:C106)</f>
        <v>150</v>
      </c>
    </row>
    <row r="108" spans="1:5" customFormat="1" ht="7.5" customHeight="1" x14ac:dyDescent="0.25">
      <c r="A108" s="18"/>
      <c r="B108" s="18"/>
      <c r="C108" s="18"/>
      <c r="D108" s="1"/>
      <c r="E108" s="1"/>
    </row>
    <row r="109" spans="1:5" customFormat="1" ht="15" customHeight="1" x14ac:dyDescent="0.25">
      <c r="A109" s="18"/>
      <c r="B109" s="18" t="s">
        <v>152</v>
      </c>
      <c r="C109" s="18"/>
      <c r="D109" s="1"/>
      <c r="E109" s="1"/>
    </row>
    <row r="110" spans="1:5" customFormat="1" x14ac:dyDescent="0.25">
      <c r="A110" s="31" t="s">
        <v>151</v>
      </c>
      <c r="B110" s="6" t="s">
        <v>150</v>
      </c>
      <c r="C110" s="5">
        <v>3</v>
      </c>
    </row>
    <row r="111" spans="1:5" customFormat="1" x14ac:dyDescent="0.25">
      <c r="A111" s="31"/>
      <c r="B111" s="6" t="s">
        <v>62</v>
      </c>
      <c r="C111" s="5">
        <v>67</v>
      </c>
    </row>
    <row r="112" spans="1:5" customFormat="1" x14ac:dyDescent="0.25">
      <c r="A112" s="31"/>
      <c r="B112" s="6" t="s">
        <v>7</v>
      </c>
      <c r="C112" s="5">
        <v>0</v>
      </c>
    </row>
    <row r="113" spans="1:5" customFormat="1" x14ac:dyDescent="0.25">
      <c r="A113" s="31"/>
      <c r="B113" s="7" t="s">
        <v>63</v>
      </c>
      <c r="C113" s="5">
        <v>80</v>
      </c>
    </row>
    <row r="114" spans="1:5" customFormat="1" x14ac:dyDescent="0.25">
      <c r="A114" s="31"/>
      <c r="B114" s="11" t="s">
        <v>6</v>
      </c>
      <c r="C114" s="9">
        <f>SUM(C110:C113)</f>
        <v>150</v>
      </c>
    </row>
    <row r="115" spans="1:5" ht="7.5" customHeight="1" x14ac:dyDescent="0.25">
      <c r="A115" s="4"/>
      <c r="B115" s="4"/>
      <c r="C115" s="4"/>
      <c r="D115" s="14"/>
      <c r="E115" s="14"/>
    </row>
    <row r="116" spans="1:5" customFormat="1" ht="15" customHeight="1" x14ac:dyDescent="0.25">
      <c r="A116" s="18"/>
      <c r="B116" s="19" t="s">
        <v>162</v>
      </c>
      <c r="C116" s="18"/>
      <c r="D116" s="1"/>
      <c r="E116" s="1"/>
    </row>
    <row r="117" spans="1:5" customFormat="1" x14ac:dyDescent="0.25">
      <c r="A117" s="31" t="s">
        <v>161</v>
      </c>
      <c r="B117" s="6" t="s">
        <v>59</v>
      </c>
      <c r="C117" s="5">
        <v>2</v>
      </c>
    </row>
    <row r="118" spans="1:5" customFormat="1" x14ac:dyDescent="0.25">
      <c r="A118" s="31"/>
      <c r="B118" s="6" t="s">
        <v>60</v>
      </c>
      <c r="C118" s="5">
        <v>2</v>
      </c>
    </row>
    <row r="119" spans="1:5" customFormat="1" x14ac:dyDescent="0.25">
      <c r="A119" s="31"/>
      <c r="B119" s="6" t="s">
        <v>61</v>
      </c>
      <c r="C119" s="5">
        <v>3</v>
      </c>
    </row>
    <row r="120" spans="1:5" customFormat="1" x14ac:dyDescent="0.25">
      <c r="A120" s="31"/>
      <c r="B120" s="7" t="s">
        <v>62</v>
      </c>
      <c r="C120" s="5">
        <v>68</v>
      </c>
    </row>
    <row r="121" spans="1:5" customFormat="1" x14ac:dyDescent="0.25">
      <c r="A121" s="31"/>
      <c r="B121" s="6" t="s">
        <v>7</v>
      </c>
      <c r="C121" s="5">
        <v>0</v>
      </c>
    </row>
    <row r="122" spans="1:5" customFormat="1" x14ac:dyDescent="0.25">
      <c r="A122" s="31"/>
      <c r="B122" s="7" t="s">
        <v>63</v>
      </c>
      <c r="C122" s="5">
        <v>40</v>
      </c>
    </row>
    <row r="123" spans="1:5" customFormat="1" x14ac:dyDescent="0.25">
      <c r="A123" s="31"/>
      <c r="B123" s="11" t="s">
        <v>6</v>
      </c>
      <c r="C123" s="9">
        <f>SUM(C117:C122)</f>
        <v>115</v>
      </c>
    </row>
  </sheetData>
  <mergeCells count="16">
    <mergeCell ref="A80:A81"/>
    <mergeCell ref="A44:A49"/>
    <mergeCell ref="A52:A57"/>
    <mergeCell ref="A60:A64"/>
    <mergeCell ref="A67:A72"/>
    <mergeCell ref="A75:A77"/>
    <mergeCell ref="A1:C1"/>
    <mergeCell ref="A6:A12"/>
    <mergeCell ref="A15:A22"/>
    <mergeCell ref="A25:A31"/>
    <mergeCell ref="A34:A41"/>
    <mergeCell ref="A117:A123"/>
    <mergeCell ref="A84:A87"/>
    <mergeCell ref="A90:A98"/>
    <mergeCell ref="A101:A107"/>
    <mergeCell ref="A110:A11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C881E-C84B-4582-9C43-279A26001BC2}">
  <dimension ref="A1:E59"/>
  <sheetViews>
    <sheetView tabSelected="1" workbookViewId="0">
      <selection sqref="A1:C1"/>
    </sheetView>
  </sheetViews>
  <sheetFormatPr defaultRowHeight="15" x14ac:dyDescent="0.25"/>
  <cols>
    <col min="1" max="1" width="9.140625" style="13"/>
    <col min="2" max="2" width="67.140625" style="13" bestFit="1" customWidth="1"/>
    <col min="3" max="3" width="11" style="13" bestFit="1" customWidth="1"/>
    <col min="4" max="16384" width="9.140625" style="13"/>
  </cols>
  <sheetData>
    <row r="1" spans="1:5" ht="18" x14ac:dyDescent="0.25">
      <c r="A1" s="30" t="s">
        <v>0</v>
      </c>
      <c r="B1" s="30"/>
      <c r="C1" s="30"/>
      <c r="D1" s="14"/>
      <c r="E1" s="14"/>
    </row>
    <row r="3" spans="1:5" x14ac:dyDescent="0.25">
      <c r="A3" s="2" t="s">
        <v>1</v>
      </c>
      <c r="B3" s="2" t="s">
        <v>2</v>
      </c>
      <c r="C3" s="3" t="s">
        <v>3</v>
      </c>
      <c r="D3" s="14"/>
      <c r="E3" s="14"/>
    </row>
    <row r="4" spans="1:5" ht="7.5" customHeight="1" x14ac:dyDescent="0.25">
      <c r="A4" s="4"/>
      <c r="B4" s="4"/>
      <c r="C4" s="4"/>
      <c r="D4" s="14"/>
      <c r="E4" s="14"/>
    </row>
    <row r="5" spans="1:5" x14ac:dyDescent="0.25">
      <c r="A5" s="4"/>
      <c r="B5" s="15" t="s">
        <v>57</v>
      </c>
      <c r="C5" s="16"/>
    </row>
    <row r="6" spans="1:5" customFormat="1" x14ac:dyDescent="0.25">
      <c r="A6" s="31" t="s">
        <v>4</v>
      </c>
      <c r="B6" s="6" t="s">
        <v>5</v>
      </c>
      <c r="C6" s="5">
        <v>100</v>
      </c>
    </row>
    <row r="7" spans="1:5" customFormat="1" x14ac:dyDescent="0.25">
      <c r="A7" s="31"/>
      <c r="B7" s="7" t="s">
        <v>31</v>
      </c>
      <c r="C7" s="5">
        <v>4</v>
      </c>
    </row>
    <row r="8" spans="1:5" customFormat="1" x14ac:dyDescent="0.25">
      <c r="A8" s="31"/>
      <c r="B8" s="7" t="s">
        <v>32</v>
      </c>
      <c r="C8" s="5">
        <v>4</v>
      </c>
    </row>
    <row r="9" spans="1:5" customFormat="1" x14ac:dyDescent="0.25">
      <c r="A9" s="31"/>
      <c r="B9" s="7" t="s">
        <v>33</v>
      </c>
      <c r="C9" s="5">
        <v>0</v>
      </c>
    </row>
    <row r="10" spans="1:5" customFormat="1" x14ac:dyDescent="0.25">
      <c r="A10" s="31"/>
      <c r="B10" s="6" t="s">
        <v>30</v>
      </c>
      <c r="C10" s="5">
        <v>100</v>
      </c>
    </row>
    <row r="11" spans="1:5" customFormat="1" x14ac:dyDescent="0.25">
      <c r="A11" s="31"/>
      <c r="B11" s="7" t="s">
        <v>34</v>
      </c>
      <c r="C11" s="8"/>
    </row>
    <row r="12" spans="1:5" customFormat="1" x14ac:dyDescent="0.25">
      <c r="A12" s="31"/>
      <c r="B12" s="11" t="s">
        <v>6</v>
      </c>
      <c r="C12" s="9">
        <f>SUM(C6:C11)</f>
        <v>208</v>
      </c>
    </row>
    <row r="13" spans="1:5" ht="7.5" customHeight="1" x14ac:dyDescent="0.25">
      <c r="A13" s="4"/>
      <c r="B13" s="4"/>
      <c r="C13" s="4"/>
      <c r="D13" s="14"/>
      <c r="E13" s="14"/>
    </row>
    <row r="14" spans="1:5" x14ac:dyDescent="0.25">
      <c r="A14" s="4"/>
      <c r="B14" s="15" t="s">
        <v>67</v>
      </c>
      <c r="C14" s="16"/>
    </row>
    <row r="15" spans="1:5" customFormat="1" x14ac:dyDescent="0.25">
      <c r="A15" s="31" t="s">
        <v>17</v>
      </c>
      <c r="B15" s="20" t="s">
        <v>36</v>
      </c>
      <c r="C15" s="21">
        <v>25</v>
      </c>
    </row>
    <row r="16" spans="1:5" customFormat="1" x14ac:dyDescent="0.25">
      <c r="A16" s="31"/>
      <c r="B16" s="22" t="s">
        <v>58</v>
      </c>
      <c r="C16" s="21">
        <v>170</v>
      </c>
    </row>
    <row r="17" spans="1:5" customFormat="1" x14ac:dyDescent="0.25">
      <c r="A17" s="31"/>
      <c r="B17" s="11" t="s">
        <v>6</v>
      </c>
      <c r="C17" s="9">
        <f>SUM(C15:C16)</f>
        <v>195</v>
      </c>
    </row>
    <row r="18" spans="1:5" ht="7.5" customHeight="1" x14ac:dyDescent="0.25">
      <c r="A18" s="4"/>
      <c r="B18" s="4"/>
      <c r="C18" s="4"/>
      <c r="D18" s="14"/>
      <c r="E18" s="14"/>
    </row>
    <row r="19" spans="1:5" x14ac:dyDescent="0.25">
      <c r="A19" s="4"/>
      <c r="B19" s="15" t="s">
        <v>68</v>
      </c>
      <c r="C19" s="16"/>
    </row>
    <row r="20" spans="1:5" customFormat="1" x14ac:dyDescent="0.25">
      <c r="A20" s="31" t="s">
        <v>29</v>
      </c>
      <c r="B20" s="22" t="s">
        <v>58</v>
      </c>
      <c r="C20" s="21">
        <v>80</v>
      </c>
    </row>
    <row r="21" spans="1:5" customFormat="1" x14ac:dyDescent="0.25">
      <c r="A21" s="31"/>
      <c r="B21" s="11" t="s">
        <v>6</v>
      </c>
      <c r="C21" s="9">
        <f>SUM(C20:C20)</f>
        <v>80</v>
      </c>
    </row>
    <row r="22" spans="1:5" ht="7.5" customHeight="1" x14ac:dyDescent="0.25">
      <c r="A22" s="4"/>
      <c r="B22" s="4"/>
      <c r="C22" s="4"/>
      <c r="D22" s="14"/>
      <c r="E22" s="14"/>
    </row>
    <row r="23" spans="1:5" x14ac:dyDescent="0.25">
      <c r="A23" s="4"/>
      <c r="B23" s="15" t="s">
        <v>103</v>
      </c>
      <c r="C23" s="16"/>
    </row>
    <row r="24" spans="1:5" customFormat="1" x14ac:dyDescent="0.25">
      <c r="A24" s="31" t="s">
        <v>77</v>
      </c>
      <c r="B24" s="22" t="s">
        <v>35</v>
      </c>
      <c r="C24" s="21">
        <v>80</v>
      </c>
    </row>
    <row r="25" spans="1:5" customFormat="1" x14ac:dyDescent="0.25">
      <c r="A25" s="31"/>
      <c r="B25" s="22" t="s">
        <v>76</v>
      </c>
      <c r="C25" s="21">
        <v>120</v>
      </c>
    </row>
    <row r="26" spans="1:5" customFormat="1" x14ac:dyDescent="0.25">
      <c r="A26" s="31"/>
      <c r="B26" s="11" t="s">
        <v>6</v>
      </c>
      <c r="C26" s="9">
        <f>SUM(C24:C25)</f>
        <v>200</v>
      </c>
    </row>
    <row r="27" spans="1:5" ht="7.5" customHeight="1" x14ac:dyDescent="0.25">
      <c r="A27" s="4"/>
      <c r="B27" s="4"/>
      <c r="C27" s="4"/>
      <c r="D27" s="14"/>
      <c r="E27" s="14"/>
    </row>
    <row r="28" spans="1:5" x14ac:dyDescent="0.25">
      <c r="A28" s="4"/>
      <c r="B28" s="15" t="s">
        <v>79</v>
      </c>
      <c r="C28" s="16"/>
    </row>
    <row r="29" spans="1:5" customFormat="1" ht="15" customHeight="1" x14ac:dyDescent="0.25">
      <c r="A29" s="32" t="s">
        <v>78</v>
      </c>
      <c r="B29" s="6" t="s">
        <v>5</v>
      </c>
      <c r="C29" s="5">
        <v>170</v>
      </c>
    </row>
    <row r="30" spans="1:5" customFormat="1" ht="15" customHeight="1" x14ac:dyDescent="0.25">
      <c r="A30" s="34"/>
      <c r="B30" s="11" t="s">
        <v>6</v>
      </c>
      <c r="C30" s="9">
        <f>SUM(C29:C29)</f>
        <v>170</v>
      </c>
    </row>
    <row r="31" spans="1:5" ht="7.5" customHeight="1" x14ac:dyDescent="0.25">
      <c r="A31" s="4"/>
      <c r="B31" s="4"/>
      <c r="C31" s="4"/>
      <c r="D31" s="14"/>
      <c r="E31" s="14"/>
    </row>
    <row r="32" spans="1:5" x14ac:dyDescent="0.25">
      <c r="A32" s="4"/>
      <c r="B32" s="15" t="s">
        <v>104</v>
      </c>
      <c r="C32" s="16"/>
    </row>
    <row r="33" spans="1:5" customFormat="1" x14ac:dyDescent="0.25">
      <c r="A33" s="31" t="s">
        <v>102</v>
      </c>
      <c r="B33" s="22" t="s">
        <v>76</v>
      </c>
      <c r="C33" s="21">
        <v>120</v>
      </c>
    </row>
    <row r="34" spans="1:5" customFormat="1" x14ac:dyDescent="0.25">
      <c r="A34" s="31"/>
      <c r="B34" s="11" t="s">
        <v>6</v>
      </c>
      <c r="C34" s="9">
        <f>SUM(C33:C33)</f>
        <v>120</v>
      </c>
    </row>
    <row r="35" spans="1:5" ht="7.5" customHeight="1" x14ac:dyDescent="0.25">
      <c r="A35" s="4"/>
      <c r="B35" s="4"/>
      <c r="C35" s="4"/>
      <c r="D35" s="14"/>
      <c r="E35" s="14"/>
    </row>
    <row r="36" spans="1:5" x14ac:dyDescent="0.25">
      <c r="A36" s="4"/>
      <c r="B36" s="15" t="s">
        <v>106</v>
      </c>
      <c r="C36" s="16"/>
    </row>
    <row r="37" spans="1:5" customFormat="1" x14ac:dyDescent="0.25">
      <c r="A37" s="31" t="s">
        <v>105</v>
      </c>
      <c r="B37" s="22" t="s">
        <v>19</v>
      </c>
      <c r="C37" s="21">
        <v>90</v>
      </c>
    </row>
    <row r="38" spans="1:5" customFormat="1" x14ac:dyDescent="0.25">
      <c r="A38" s="31"/>
      <c r="B38" s="22" t="s">
        <v>37</v>
      </c>
      <c r="C38" s="21">
        <v>40</v>
      </c>
    </row>
    <row r="39" spans="1:5" customFormat="1" x14ac:dyDescent="0.25">
      <c r="A39" s="31"/>
      <c r="B39" s="22" t="s">
        <v>76</v>
      </c>
      <c r="C39" s="21">
        <v>120</v>
      </c>
    </row>
    <row r="40" spans="1:5" customFormat="1" x14ac:dyDescent="0.25">
      <c r="A40" s="31"/>
      <c r="B40" s="11" t="s">
        <v>6</v>
      </c>
      <c r="C40" s="9">
        <f>SUM(C37:C39)</f>
        <v>250</v>
      </c>
    </row>
    <row r="41" spans="1:5" ht="7.5" customHeight="1" x14ac:dyDescent="0.25">
      <c r="A41" s="4"/>
      <c r="B41" s="4"/>
      <c r="C41" s="4"/>
      <c r="D41" s="14"/>
      <c r="E41" s="14"/>
    </row>
    <row r="42" spans="1:5" x14ac:dyDescent="0.25">
      <c r="A42" s="4"/>
      <c r="B42" s="15" t="s">
        <v>160</v>
      </c>
      <c r="C42" s="16"/>
    </row>
    <row r="43" spans="1:5" customFormat="1" ht="15" customHeight="1" x14ac:dyDescent="0.25">
      <c r="A43" s="32" t="s">
        <v>126</v>
      </c>
      <c r="B43" s="6" t="s">
        <v>5</v>
      </c>
      <c r="C43" s="5">
        <v>200</v>
      </c>
    </row>
    <row r="44" spans="1:5" customFormat="1" ht="15" customHeight="1" x14ac:dyDescent="0.25">
      <c r="A44" s="34"/>
      <c r="B44" s="11" t="s">
        <v>6</v>
      </c>
      <c r="C44" s="9">
        <f>SUM(C43:C43)</f>
        <v>200</v>
      </c>
    </row>
    <row r="45" spans="1:5" ht="7.5" customHeight="1" x14ac:dyDescent="0.25">
      <c r="A45" s="4"/>
      <c r="B45" s="4"/>
      <c r="C45" s="4"/>
      <c r="D45" s="14"/>
      <c r="E45" s="14"/>
    </row>
    <row r="46" spans="1:5" x14ac:dyDescent="0.25">
      <c r="A46" s="4"/>
      <c r="B46" s="15" t="s">
        <v>128</v>
      </c>
      <c r="C46" s="16"/>
    </row>
    <row r="47" spans="1:5" customFormat="1" ht="15" customHeight="1" x14ac:dyDescent="0.25">
      <c r="A47" s="32" t="s">
        <v>127</v>
      </c>
      <c r="B47" s="6" t="s">
        <v>5</v>
      </c>
      <c r="C47" s="5">
        <v>200</v>
      </c>
    </row>
    <row r="48" spans="1:5" customFormat="1" ht="15" customHeight="1" x14ac:dyDescent="0.25">
      <c r="A48" s="33"/>
      <c r="B48" s="7" t="s">
        <v>31</v>
      </c>
      <c r="C48" s="5">
        <v>4</v>
      </c>
    </row>
    <row r="49" spans="1:5" customFormat="1" ht="15" customHeight="1" x14ac:dyDescent="0.25">
      <c r="A49" s="33"/>
      <c r="B49" s="7" t="s">
        <v>32</v>
      </c>
      <c r="C49" s="5">
        <v>4</v>
      </c>
    </row>
    <row r="50" spans="1:5" customFormat="1" ht="15" customHeight="1" x14ac:dyDescent="0.25">
      <c r="A50" s="33"/>
      <c r="B50" s="7" t="s">
        <v>33</v>
      </c>
      <c r="C50" s="5">
        <v>0</v>
      </c>
    </row>
    <row r="51" spans="1:5" customFormat="1" ht="15" customHeight="1" x14ac:dyDescent="0.25">
      <c r="A51" s="33"/>
      <c r="B51" s="6" t="s">
        <v>30</v>
      </c>
      <c r="C51" s="5">
        <v>100</v>
      </c>
    </row>
    <row r="52" spans="1:5" customFormat="1" ht="15" customHeight="1" x14ac:dyDescent="0.25">
      <c r="A52" s="33"/>
      <c r="B52" s="7" t="s">
        <v>34</v>
      </c>
      <c r="C52" s="8"/>
    </row>
    <row r="53" spans="1:5" customFormat="1" ht="15" customHeight="1" x14ac:dyDescent="0.25">
      <c r="A53" s="34"/>
      <c r="B53" s="11" t="s">
        <v>6</v>
      </c>
      <c r="C53" s="9">
        <f>SUM(C47:C52)</f>
        <v>308</v>
      </c>
    </row>
    <row r="54" spans="1:5" ht="7.5" customHeight="1" x14ac:dyDescent="0.25">
      <c r="A54" s="4"/>
      <c r="B54" s="4"/>
      <c r="C54" s="4"/>
      <c r="D54" s="14"/>
      <c r="E54" s="14"/>
    </row>
    <row r="55" spans="1:5" x14ac:dyDescent="0.25">
      <c r="A55" s="4"/>
      <c r="B55" s="15" t="s">
        <v>175</v>
      </c>
      <c r="C55" s="16"/>
    </row>
    <row r="56" spans="1:5" customFormat="1" ht="15" customHeight="1" x14ac:dyDescent="0.25">
      <c r="A56" s="32" t="s">
        <v>176</v>
      </c>
      <c r="B56" s="6" t="s">
        <v>178</v>
      </c>
      <c r="C56" s="5">
        <v>130</v>
      </c>
    </row>
    <row r="57" spans="1:5" customFormat="1" ht="15" customHeight="1" x14ac:dyDescent="0.25">
      <c r="A57" s="33"/>
      <c r="B57" s="7" t="s">
        <v>179</v>
      </c>
      <c r="C57" s="5">
        <v>50</v>
      </c>
    </row>
    <row r="58" spans="1:5" customFormat="1" ht="15" customHeight="1" x14ac:dyDescent="0.25">
      <c r="A58" s="33"/>
      <c r="B58" s="7" t="s">
        <v>177</v>
      </c>
      <c r="C58" s="5"/>
    </row>
    <row r="59" spans="1:5" customFormat="1" ht="15" customHeight="1" x14ac:dyDescent="0.25">
      <c r="A59" s="34"/>
      <c r="B59" s="11" t="s">
        <v>6</v>
      </c>
      <c r="C59" s="9">
        <f>SUM(C56:C58)</f>
        <v>180</v>
      </c>
    </row>
  </sheetData>
  <mergeCells count="11">
    <mergeCell ref="A56:A59"/>
    <mergeCell ref="A1:C1"/>
    <mergeCell ref="A6:A12"/>
    <mergeCell ref="A15:A17"/>
    <mergeCell ref="A20:A21"/>
    <mergeCell ref="A24:A26"/>
    <mergeCell ref="A47:A53"/>
    <mergeCell ref="A29:A30"/>
    <mergeCell ref="A33:A34"/>
    <mergeCell ref="A37:A40"/>
    <mergeCell ref="A43:A4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Střechy S(x)</vt:lpstr>
      <vt:lpstr>Svislé kce F(x)</vt:lpstr>
      <vt:lpstr>Podlahy P(x)</vt:lpstr>
      <vt:lpstr>Vodorovné kce H(x)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Najman</dc:creator>
  <cp:lastModifiedBy>Lukáš Najman</cp:lastModifiedBy>
  <cp:lastPrinted>2020-06-03T09:20:28Z</cp:lastPrinted>
  <dcterms:created xsi:type="dcterms:W3CDTF">2019-05-29T12:47:24Z</dcterms:created>
  <dcterms:modified xsi:type="dcterms:W3CDTF">2020-06-14T07:32:55Z</dcterms:modified>
</cp:coreProperties>
</file>